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NABAVA'!$A$2:$N$102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PROJEKTI!$A$1:$N$24</definedName>
    <definedName name="_xlnm.Print_Area" localSheetId="2">'SREDIŠNJA NABAVA'!$A$1:$N$7</definedName>
    <definedName name="_xlnm.Print_Area" localSheetId="1">'TEKUĆA NABAVA'!$A$1:$N$102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01" i="5" l="1"/>
  <c r="F24" i="1" l="1"/>
  <c r="F7" i="7" l="1"/>
  <c r="F7" i="3"/>
  <c r="F6" i="7" s="1"/>
  <c r="F5" i="7"/>
  <c r="F9" i="7" l="1"/>
</calcChain>
</file>

<file path=xl/sharedStrings.xml><?xml version="1.0" encoding="utf-8"?>
<sst xmlns="http://schemas.openxmlformats.org/spreadsheetml/2006/main" count="10500" uniqueCount="9892">
  <si>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</si>
  <si>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</si>
  <si>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</si>
  <si>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</si>
  <si>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</si>
  <si>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</si>
  <si>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</si>
  <si>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</si>
  <si>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</si>
  <si>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</si>
  <si>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</si>
  <si>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</si>
  <si>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</si>
  <si>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</si>
  <si>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</si>
  <si>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</si>
  <si>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</si>
  <si>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</si>
  <si>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</si>
  <si>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</si>
  <si>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</si>
  <si>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</si>
  <si>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</si>
  <si>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</si>
  <si>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</si>
  <si>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</si>
  <si>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</si>
  <si>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</si>
  <si>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</si>
  <si>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</si>
  <si>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</si>
  <si>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</si>
  <si>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</si>
  <si>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</si>
  <si>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</si>
  <si>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</si>
  <si>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</si>
  <si>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</si>
  <si>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</si>
  <si>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</si>
  <si>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</si>
  <si>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</si>
  <si>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</si>
  <si>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</si>
  <si>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</si>
  <si>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</si>
  <si>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</si>
  <si>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</si>
  <si>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</si>
  <si>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</si>
  <si>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</si>
  <si>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</si>
  <si>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</si>
  <si>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</si>
  <si>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</si>
  <si>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</si>
  <si>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</si>
  <si>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</si>
  <si>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</si>
  <si>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</si>
  <si>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</si>
  <si>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</si>
  <si>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</si>
  <si>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</si>
  <si>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</si>
  <si>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</si>
  <si>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</si>
  <si>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</si>
  <si>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</si>
  <si>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</si>
  <si>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</si>
  <si>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</si>
  <si>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</si>
  <si>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</si>
  <si>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</si>
  <si>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</si>
  <si>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</si>
  <si>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</si>
  <si>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</si>
  <si>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</si>
  <si>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</si>
  <si>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</si>
  <si>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</si>
  <si>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</si>
  <si>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</si>
  <si>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</si>
  <si>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</si>
  <si>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</si>
  <si>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</si>
  <si>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</si>
  <si>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</si>
  <si>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</si>
  <si>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</si>
  <si>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</si>
  <si>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</si>
  <si>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</si>
  <si>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</si>
  <si>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</si>
  <si>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</si>
  <si>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</si>
  <si>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</si>
  <si>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</si>
  <si>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</si>
  <si>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</si>
  <si>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</si>
  <si>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</si>
  <si>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</si>
  <si>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</si>
  <si>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</si>
  <si>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</si>
  <si>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</si>
  <si>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</si>
  <si>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</si>
  <si>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</si>
  <si>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</si>
  <si>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</si>
  <si>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</si>
  <si>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</si>
  <si>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</si>
  <si>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</si>
  <si>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</si>
  <si>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</si>
  <si>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</si>
  <si>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</si>
  <si>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</si>
  <si>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</si>
  <si>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</si>
  <si>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</si>
  <si>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</si>
  <si>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</si>
  <si>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</si>
  <si>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</si>
  <si>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</si>
  <si>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</si>
  <si>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</si>
  <si>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</si>
  <si>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</si>
  <si>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</si>
  <si>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</si>
  <si>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</si>
  <si>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</si>
  <si>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</si>
  <si>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</si>
  <si>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</si>
  <si>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</si>
  <si>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</si>
  <si>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</si>
  <si>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</si>
  <si>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</si>
  <si>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</si>
  <si>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</si>
  <si>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</si>
  <si>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</si>
  <si>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</si>
  <si>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</si>
  <si>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</si>
  <si>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</si>
  <si>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</si>
  <si>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</si>
  <si>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</si>
  <si>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</si>
  <si>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</si>
  <si>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</si>
  <si>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</si>
  <si>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</si>
  <si>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</si>
  <si>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</si>
  <si>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</si>
  <si>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</si>
  <si>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</si>
  <si>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</si>
  <si>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</si>
  <si>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</si>
  <si>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</si>
  <si>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</si>
  <si>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</si>
  <si>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</si>
  <si>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</si>
  <si>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</si>
  <si>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</si>
  <si>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</si>
  <si>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</si>
  <si>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</si>
  <si>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</si>
  <si>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</si>
  <si>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</si>
  <si>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</si>
  <si>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</si>
  <si>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</si>
  <si>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</si>
  <si>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</si>
  <si>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</si>
  <si>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</si>
  <si>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</si>
  <si>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</si>
  <si>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</si>
  <si>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</si>
  <si>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</si>
  <si>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</si>
  <si>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</si>
  <si>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</si>
  <si>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</si>
  <si>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</si>
  <si>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</si>
  <si>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</si>
  <si>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</si>
  <si>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</si>
  <si>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</si>
  <si>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</si>
  <si>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</si>
  <si>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</si>
  <si>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</si>
  <si>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</si>
  <si>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</si>
  <si>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</si>
  <si>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</si>
  <si>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</si>
  <si>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</si>
  <si>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</si>
  <si>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</si>
  <si>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</si>
  <si>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</si>
  <si>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</si>
  <si>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</si>
  <si>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</si>
  <si>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</si>
  <si>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</si>
  <si>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</si>
  <si>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</si>
  <si>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</si>
  <si>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</si>
  <si>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</si>
  <si>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</si>
  <si>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</si>
  <si>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</si>
  <si>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</si>
  <si>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</si>
  <si>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</si>
  <si>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</si>
  <si>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</si>
  <si>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</si>
  <si>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</si>
  <si>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</si>
  <si>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</si>
  <si>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</si>
  <si>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</si>
  <si>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</si>
  <si>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</si>
  <si>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</si>
  <si>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</si>
  <si>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</si>
  <si>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</si>
  <si>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</si>
  <si>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</si>
  <si>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</si>
  <si>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</si>
  <si>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</si>
  <si>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</si>
  <si>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</si>
  <si>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</si>
  <si>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</si>
  <si>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</si>
  <si>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</si>
  <si>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</si>
  <si>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</si>
  <si>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</si>
  <si>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</si>
  <si>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</si>
  <si>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</si>
  <si>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</si>
  <si>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</si>
  <si>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</si>
  <si>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</si>
  <si>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</si>
  <si>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</si>
  <si>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</si>
  <si>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</si>
  <si>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</si>
  <si>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</si>
  <si>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</si>
  <si>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</si>
  <si>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</si>
  <si>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</si>
  <si>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</si>
  <si>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</si>
  <si>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</si>
  <si>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</si>
  <si>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</si>
  <si>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</si>
  <si>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</si>
  <si>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</si>
  <si>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</si>
  <si>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</si>
  <si>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</si>
  <si>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</si>
  <si>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</si>
  <si>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</si>
  <si>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</si>
  <si>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</si>
  <si>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</si>
  <si>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</si>
  <si>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</si>
  <si>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</si>
  <si>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</si>
  <si>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</si>
  <si>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</si>
  <si>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</si>
  <si>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</si>
  <si>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</si>
  <si>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</si>
  <si>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</si>
  <si>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</si>
  <si>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</si>
  <si>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</si>
  <si>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</si>
  <si>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</si>
  <si>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</si>
  <si>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</si>
  <si>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</si>
  <si>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</si>
  <si>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</si>
  <si>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</si>
  <si>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</si>
  <si>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</si>
  <si>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</si>
  <si>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</si>
  <si>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</si>
  <si>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</si>
  <si>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</si>
  <si>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</si>
  <si>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</si>
  <si>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</si>
  <si>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</si>
  <si>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</si>
  <si>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</si>
  <si>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</si>
  <si>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</si>
  <si>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</si>
  <si>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</si>
  <si>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</si>
  <si>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</si>
  <si>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</si>
  <si>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</si>
  <si>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</si>
  <si>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</si>
  <si>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</si>
  <si>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</si>
  <si>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</si>
  <si>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</si>
  <si>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</si>
  <si>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</si>
  <si>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</si>
  <si>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</si>
  <si>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</si>
  <si>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</si>
  <si>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</si>
  <si>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</si>
  <si>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</si>
  <si>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</si>
  <si>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</si>
  <si>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</si>
  <si>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</si>
  <si>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</si>
  <si>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</si>
  <si>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</si>
  <si>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</si>
  <si>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</si>
  <si>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</si>
  <si>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</si>
  <si>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</si>
  <si>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</si>
  <si>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</si>
  <si>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</si>
  <si>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</si>
  <si>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</si>
  <si>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</si>
  <si>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</si>
  <si>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</si>
  <si>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</si>
  <si>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</si>
  <si>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</si>
  <si>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</si>
  <si>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</si>
  <si>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</si>
  <si>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</si>
  <si>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</si>
  <si>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</si>
  <si>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</si>
  <si>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</si>
  <si>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</si>
  <si>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</si>
  <si>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</si>
  <si>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</si>
  <si>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</si>
  <si>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</si>
  <si>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</si>
  <si>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</si>
  <si>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</si>
  <si>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</si>
  <si>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</si>
  <si>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</si>
  <si>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</si>
  <si>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</si>
  <si>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</si>
  <si>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</si>
  <si>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</si>
  <si>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</si>
  <si>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</si>
  <si>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</si>
  <si>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</si>
  <si>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</si>
  <si>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</si>
  <si>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</si>
  <si>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</si>
  <si>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</si>
  <si>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</si>
  <si>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</si>
  <si>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</si>
  <si>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</si>
  <si>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</si>
  <si>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</si>
  <si>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</si>
  <si>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</si>
  <si>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</si>
  <si>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</si>
  <si>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</si>
  <si>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</si>
  <si>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</si>
  <si>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</si>
  <si>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</si>
  <si>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</si>
  <si>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</si>
  <si>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</si>
  <si>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</si>
  <si>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</si>
  <si>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</si>
  <si>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</si>
  <si>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</si>
  <si>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</si>
  <si>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</si>
  <si>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</si>
  <si>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</si>
  <si>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</si>
  <si>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</si>
  <si>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</si>
  <si>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</si>
  <si>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</si>
  <si>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</si>
  <si>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</si>
  <si>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</si>
  <si>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</si>
  <si>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</si>
  <si>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</si>
  <si>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</si>
  <si>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</si>
  <si>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</si>
  <si>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</si>
  <si>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</si>
  <si>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</si>
  <si>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</si>
  <si>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</si>
  <si>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</si>
  <si>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</si>
  <si>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</si>
  <si>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</si>
  <si>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</si>
  <si>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</si>
  <si>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</si>
  <si>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</si>
  <si>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</si>
  <si>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</si>
  <si>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</si>
  <si>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</si>
  <si>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</si>
  <si>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</si>
  <si>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</si>
  <si>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</si>
  <si>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</si>
  <si>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</si>
  <si>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</si>
  <si>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</si>
  <si>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</si>
  <si>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</si>
  <si>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</si>
  <si>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</si>
  <si>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</si>
  <si>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</si>
  <si>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</si>
  <si>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</si>
  <si>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</si>
  <si>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</si>
  <si>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</si>
  <si>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</si>
  <si>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</si>
  <si>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</si>
  <si>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</si>
  <si>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</si>
  <si>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</si>
  <si>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</si>
  <si>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</si>
  <si>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</si>
  <si>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</si>
  <si>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</si>
  <si>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</si>
  <si>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</si>
  <si>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</si>
  <si>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</si>
  <si>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</si>
  <si>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</si>
  <si>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</si>
  <si>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</si>
  <si>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</si>
  <si>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</si>
  <si>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</si>
  <si>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</si>
  <si>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</si>
  <si>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</si>
  <si>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</si>
  <si>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</si>
  <si>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</si>
  <si>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</si>
  <si>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</si>
  <si>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</si>
  <si>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</si>
  <si>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</si>
  <si>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</si>
  <si>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</si>
  <si>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</si>
  <si>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</si>
  <si>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</si>
  <si>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</si>
  <si>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</si>
  <si>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</si>
  <si>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</si>
  <si>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</si>
  <si>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</si>
  <si>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</si>
  <si>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</si>
  <si>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</si>
  <si>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</si>
  <si>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</si>
  <si>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</si>
  <si>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</si>
  <si>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</si>
  <si>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</si>
  <si>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</si>
  <si>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</si>
  <si>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</si>
  <si>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</si>
  <si>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</si>
  <si>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</si>
  <si>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</si>
  <si>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</si>
  <si>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</si>
  <si>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</si>
  <si>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</si>
  <si>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</si>
  <si>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</si>
  <si>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</si>
  <si>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</si>
  <si>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</si>
  <si>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</si>
  <si>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</si>
  <si>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</si>
  <si>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</si>
  <si>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</si>
  <si>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</si>
  <si>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</si>
  <si>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</si>
  <si>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</si>
  <si>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</si>
  <si>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</si>
  <si>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</si>
  <si>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</si>
  <si>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</si>
  <si>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</si>
  <si>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</si>
  <si>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</si>
  <si>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</si>
  <si>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</si>
  <si>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</si>
  <si>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</si>
  <si>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</si>
  <si>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</si>
  <si>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</si>
  <si>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</si>
  <si>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</si>
  <si>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</si>
  <si>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</si>
  <si>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</si>
  <si>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</si>
  <si>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</si>
  <si>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</si>
  <si>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</si>
  <si>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</si>
  <si>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</si>
  <si>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</si>
  <si>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</si>
  <si>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</si>
  <si>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</si>
  <si>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</si>
  <si>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</si>
  <si>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</si>
  <si>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</si>
  <si>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</si>
  <si>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</si>
  <si>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</si>
  <si>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</si>
  <si>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</si>
  <si>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</si>
  <si>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</si>
  <si>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</si>
  <si>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</si>
  <si>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</si>
  <si>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</si>
  <si>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</si>
  <si>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</si>
  <si>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</si>
  <si>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</si>
  <si>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</si>
  <si>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</si>
  <si>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</si>
  <si>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</si>
  <si>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</si>
  <si>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</si>
  <si>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</si>
  <si>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</si>
  <si>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</si>
  <si>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</si>
  <si>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</si>
  <si>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</si>
  <si>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</si>
  <si>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</si>
  <si>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</si>
  <si>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</si>
  <si>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</si>
  <si>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</si>
  <si>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</si>
  <si>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</si>
  <si>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</si>
  <si>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</si>
  <si>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</si>
  <si>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</si>
  <si>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</si>
  <si>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</si>
  <si>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</si>
  <si>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</si>
  <si>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</si>
  <si>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</si>
  <si>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</si>
  <si>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</si>
  <si>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</si>
  <si>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</si>
  <si>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</si>
  <si>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</si>
  <si>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</si>
  <si>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</si>
  <si>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</si>
  <si>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</si>
  <si>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</si>
  <si>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</si>
  <si>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</si>
  <si>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</si>
  <si>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</si>
  <si>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</si>
  <si>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</si>
  <si>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</si>
  <si>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</si>
  <si>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</si>
  <si>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</si>
  <si>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</si>
  <si>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</si>
  <si>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</si>
  <si>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</si>
  <si>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</si>
  <si>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</si>
  <si>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</si>
  <si>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</si>
  <si>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</si>
  <si>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</si>
  <si>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</si>
  <si>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</si>
  <si>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</si>
  <si>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</si>
  <si>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</si>
  <si>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</si>
  <si>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</si>
  <si>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</si>
  <si>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</si>
  <si>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</si>
  <si>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</si>
  <si>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</si>
  <si>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</si>
  <si>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</si>
  <si>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</si>
  <si>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</si>
  <si>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</si>
  <si>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</si>
  <si>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</si>
  <si>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</si>
  <si>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</si>
  <si>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</si>
  <si>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</si>
  <si>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</si>
  <si>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</si>
  <si>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</si>
  <si>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</si>
  <si>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</si>
  <si>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</si>
  <si>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</si>
  <si>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</si>
  <si>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</si>
  <si>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</si>
  <si>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</si>
  <si>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</si>
  <si>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</si>
  <si>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</si>
  <si>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</si>
  <si>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</si>
  <si>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</si>
  <si>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</si>
  <si>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</si>
  <si>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</si>
  <si>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</si>
  <si>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</si>
  <si>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</si>
  <si>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</si>
  <si>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</si>
  <si>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</si>
  <si>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</si>
  <si>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</si>
  <si>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</si>
  <si>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</si>
  <si>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</si>
  <si>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</si>
  <si>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</si>
  <si>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</si>
  <si>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</si>
  <si>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</si>
  <si>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</si>
  <si>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</si>
  <si>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</si>
  <si>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</si>
  <si>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</si>
  <si>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</si>
  <si>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</si>
  <si>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</si>
  <si>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</si>
  <si>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</si>
  <si>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</si>
  <si>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</si>
  <si>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</si>
  <si>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</si>
  <si>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</si>
  <si>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</si>
  <si>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</si>
  <si>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</si>
  <si>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</si>
  <si>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</si>
  <si>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</si>
  <si>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</si>
  <si>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</si>
  <si>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</si>
  <si>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</si>
  <si>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</si>
  <si>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</si>
  <si>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</si>
  <si>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</si>
  <si>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</si>
  <si>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</si>
  <si>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</si>
  <si>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</si>
  <si>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</si>
  <si>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</si>
  <si>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</si>
  <si>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</si>
  <si>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</si>
  <si>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</si>
  <si>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</si>
  <si>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</si>
  <si>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</si>
  <si>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</si>
  <si>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</si>
  <si>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</si>
  <si>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</si>
  <si>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</si>
  <si>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</si>
  <si>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</si>
  <si>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</si>
  <si>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</si>
  <si>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</si>
  <si>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</si>
  <si>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</si>
  <si>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</si>
  <si>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</si>
  <si>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</si>
  <si>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</si>
  <si>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</si>
  <si>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</si>
  <si>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</si>
  <si>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</si>
  <si>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</si>
  <si>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</si>
  <si>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</si>
  <si>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</si>
  <si>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</si>
  <si>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</si>
  <si>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</si>
  <si>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</si>
  <si>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</si>
  <si>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</si>
  <si>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</si>
  <si>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</si>
  <si>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</si>
  <si>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</si>
  <si>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</si>
  <si>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</si>
  <si>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</si>
  <si>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</si>
  <si>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</si>
  <si>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</si>
  <si>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</si>
  <si>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</si>
  <si>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</si>
  <si>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</si>
  <si>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</si>
  <si>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</si>
  <si>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</si>
  <si>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</si>
  <si>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</si>
  <si>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</si>
  <si>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</si>
  <si>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</si>
  <si>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</si>
  <si>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</si>
  <si>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</si>
  <si>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</si>
  <si>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</si>
  <si>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</si>
  <si>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</si>
  <si>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</si>
  <si>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</si>
  <si>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</si>
  <si>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</si>
  <si>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</si>
  <si>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</si>
  <si>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</si>
  <si>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</si>
  <si>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</si>
  <si>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</si>
  <si>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</si>
  <si>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</si>
  <si>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</si>
  <si>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</si>
  <si>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</si>
  <si>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</si>
  <si>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</si>
  <si>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</si>
  <si>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</si>
  <si>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</si>
  <si>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</si>
  <si>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</si>
  <si>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</si>
  <si>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</si>
  <si>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</si>
  <si>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</si>
  <si>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</si>
  <si>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</si>
  <si>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</si>
  <si>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</si>
  <si>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</si>
  <si>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</si>
  <si>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</si>
  <si>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</si>
  <si>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</si>
  <si>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</si>
  <si>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</si>
  <si>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</si>
  <si>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</si>
  <si>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</si>
  <si>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</si>
  <si>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</si>
  <si>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</si>
  <si>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</si>
  <si>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</si>
  <si>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</si>
  <si>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</si>
  <si>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</si>
  <si>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</si>
  <si>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</si>
  <si>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</si>
  <si>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</si>
  <si>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</si>
  <si>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</si>
  <si>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</si>
  <si>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</si>
  <si>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</si>
  <si>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</si>
  <si>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</si>
  <si>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</si>
  <si>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</si>
  <si>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</si>
  <si>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</si>
  <si>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</si>
  <si>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</si>
  <si>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</si>
  <si>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</si>
  <si>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</si>
  <si>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</si>
  <si>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</si>
  <si>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</si>
  <si>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</si>
  <si>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</si>
  <si>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</si>
  <si>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</si>
  <si>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</si>
  <si>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</si>
  <si>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</si>
  <si>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</si>
  <si>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</si>
  <si>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</si>
  <si>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</si>
  <si>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</si>
  <si>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</si>
  <si>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</si>
  <si>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</si>
  <si>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</si>
  <si>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</si>
  <si>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</si>
  <si>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</si>
  <si>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</si>
  <si>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</si>
  <si>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</si>
  <si>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</si>
  <si>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</si>
  <si>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</si>
  <si>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</si>
  <si>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</si>
  <si>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</si>
  <si>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</si>
  <si>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</si>
  <si>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</si>
  <si>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</si>
  <si>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</si>
  <si>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</si>
  <si>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</si>
  <si>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</si>
  <si>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</si>
  <si>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</si>
  <si>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</si>
  <si>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</si>
  <si>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</si>
  <si>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</si>
  <si>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</si>
  <si>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</si>
  <si>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</si>
  <si>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</si>
  <si>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</si>
  <si>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</si>
  <si>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</si>
  <si>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</si>
  <si>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</si>
  <si>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</si>
  <si>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</si>
  <si>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</si>
  <si>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</si>
  <si>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</si>
  <si>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</si>
  <si>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</si>
  <si>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</si>
  <si>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</si>
  <si>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</si>
  <si>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</si>
  <si>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</si>
  <si>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</si>
  <si>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</si>
  <si>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</si>
  <si>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</si>
  <si>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</si>
  <si>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</si>
  <si>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</si>
  <si>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</si>
  <si>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</si>
  <si>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</si>
  <si>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</si>
  <si>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</si>
  <si>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</si>
  <si>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</si>
  <si>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</si>
  <si>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</si>
  <si>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</si>
  <si>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</si>
  <si>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</si>
  <si>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</si>
  <si>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</si>
  <si>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</si>
  <si>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</si>
  <si>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</si>
  <si>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</si>
  <si>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</si>
  <si>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</si>
  <si>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</si>
  <si>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</si>
  <si>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</si>
  <si>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</si>
  <si>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</si>
  <si>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</si>
  <si>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</si>
  <si>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</si>
  <si>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</si>
  <si>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</si>
  <si>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</si>
  <si>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</si>
  <si>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</si>
  <si>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</si>
  <si>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</si>
  <si>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</si>
  <si>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</si>
  <si>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</si>
  <si>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</si>
  <si>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</si>
  <si>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</si>
  <si>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</si>
  <si>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</si>
  <si>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</si>
  <si>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</si>
  <si>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</si>
  <si>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</si>
  <si>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</si>
  <si>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</si>
  <si>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</si>
  <si>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</si>
  <si>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</si>
  <si>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</si>
  <si>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</si>
  <si>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</si>
  <si>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</si>
  <si>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</si>
  <si>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</si>
  <si>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</si>
  <si>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</si>
  <si>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</si>
  <si>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</si>
  <si>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</si>
  <si>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</si>
  <si>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</si>
  <si>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</si>
  <si>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</si>
  <si>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</si>
  <si>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</si>
  <si>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</si>
  <si>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</si>
  <si>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</si>
  <si>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</si>
  <si>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</si>
  <si>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</si>
  <si>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</si>
  <si>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</si>
  <si>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</si>
  <si>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</si>
  <si>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</si>
  <si>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</si>
  <si>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</si>
  <si>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</si>
  <si>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</si>
  <si>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</si>
  <si>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</si>
  <si>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</si>
  <si>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</si>
  <si>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</si>
  <si>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</si>
  <si>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</si>
  <si>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</si>
  <si>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</si>
  <si>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</si>
  <si>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</si>
  <si>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</si>
  <si>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</si>
  <si>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</si>
  <si>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</si>
  <si>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</si>
  <si>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</si>
  <si>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</si>
  <si>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</si>
  <si>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</si>
  <si>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</si>
  <si>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</si>
  <si>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</si>
  <si>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</si>
  <si>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</si>
  <si>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</si>
  <si>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</si>
  <si>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</si>
  <si>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</si>
  <si>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</si>
  <si>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</si>
  <si>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</si>
  <si>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</si>
  <si>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</si>
  <si>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</si>
  <si>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</si>
  <si>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</si>
  <si>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</si>
  <si>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</si>
  <si>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</si>
  <si>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</si>
  <si>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</si>
  <si>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</si>
  <si>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</si>
  <si>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</si>
  <si>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</si>
  <si>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</si>
  <si>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</si>
  <si>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</si>
  <si>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</si>
  <si>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</si>
  <si>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</si>
  <si>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</si>
  <si>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</si>
  <si>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</si>
  <si>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</si>
  <si>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</si>
  <si>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</si>
  <si>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</si>
  <si>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</si>
  <si>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</si>
  <si>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</si>
  <si>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</si>
  <si>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</si>
  <si>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</si>
  <si>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</si>
  <si>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</si>
  <si>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</si>
  <si>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</si>
  <si>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</si>
  <si>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</si>
  <si>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</si>
  <si>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</si>
  <si>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</si>
  <si>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</si>
  <si>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</si>
  <si>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</si>
  <si>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</si>
  <si>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</si>
  <si>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</si>
  <si>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</si>
  <si>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</si>
  <si>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</si>
  <si>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</si>
  <si>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</si>
  <si>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</si>
  <si>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</si>
  <si>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</si>
  <si>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</si>
  <si>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</si>
  <si>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</si>
  <si>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</si>
  <si>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</si>
  <si>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</si>
  <si>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</si>
  <si>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</si>
  <si>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</si>
  <si>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</si>
  <si>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</si>
  <si>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</si>
  <si>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</si>
  <si>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</si>
  <si>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</si>
  <si>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</si>
  <si>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</si>
  <si>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</si>
  <si>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</si>
  <si>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</si>
  <si>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</si>
  <si>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</si>
  <si>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</si>
  <si>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</si>
  <si>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</si>
  <si>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</si>
  <si>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</si>
  <si>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</si>
  <si>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</si>
  <si>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</si>
  <si>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</si>
  <si>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</si>
  <si>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</si>
  <si>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</si>
  <si>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</si>
  <si>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</si>
  <si>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</si>
  <si>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</si>
  <si>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</si>
  <si>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</si>
  <si>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</si>
  <si>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</si>
  <si>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</si>
  <si>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</si>
  <si>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</si>
  <si>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</si>
  <si>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</si>
  <si>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</si>
  <si>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</si>
  <si>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</si>
  <si>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</si>
  <si>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</si>
  <si>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</si>
  <si>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</si>
  <si>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</si>
  <si>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</si>
  <si>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</si>
  <si>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</si>
  <si>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</si>
  <si>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</si>
  <si>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</si>
  <si>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</si>
  <si>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</si>
  <si>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</si>
  <si>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</si>
  <si>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</si>
  <si>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</si>
  <si>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</si>
  <si>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</si>
  <si>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</si>
  <si>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</si>
  <si>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</si>
  <si>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</si>
  <si>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</si>
  <si>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</si>
  <si>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</si>
  <si>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</si>
  <si>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</si>
  <si>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</si>
  <si>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</si>
  <si>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</si>
  <si>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</si>
  <si>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</si>
  <si>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</si>
  <si>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</si>
  <si>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</si>
  <si>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</si>
  <si>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</si>
  <si>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</si>
  <si>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</si>
  <si>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</si>
  <si>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</si>
  <si>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</si>
  <si>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</si>
  <si>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</si>
  <si>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</si>
  <si>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</si>
  <si>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</si>
  <si>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</si>
  <si>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</si>
  <si>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</si>
  <si>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</si>
  <si>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</si>
  <si>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</si>
  <si>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</si>
  <si>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</si>
  <si>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</si>
  <si>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</si>
  <si>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</si>
  <si>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</si>
  <si>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</si>
  <si>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</si>
  <si>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</si>
  <si>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</si>
  <si>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</si>
  <si>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</si>
  <si>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</si>
  <si>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</si>
  <si>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</si>
  <si>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</si>
  <si>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</si>
  <si>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</si>
  <si>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</si>
  <si>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</si>
  <si>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</si>
  <si>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</si>
  <si>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</si>
  <si>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</si>
  <si>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</si>
  <si>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</si>
  <si>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</si>
  <si>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</si>
  <si>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</si>
  <si>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</si>
  <si>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</si>
  <si>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</si>
  <si>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</si>
  <si>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</si>
  <si>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</si>
  <si>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</si>
  <si>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</si>
  <si>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</si>
  <si>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</si>
  <si>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</si>
  <si>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</si>
  <si>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</si>
  <si>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</si>
  <si>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</si>
  <si>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</si>
  <si>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</si>
  <si>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</si>
  <si>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</si>
  <si>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</si>
  <si>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</si>
  <si>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</si>
  <si>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</si>
  <si>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</si>
  <si>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</si>
  <si>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</si>
  <si>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</si>
  <si>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</si>
  <si>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</si>
  <si>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</si>
  <si>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</si>
  <si>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</si>
  <si>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</si>
  <si>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</si>
  <si>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</si>
  <si>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</si>
  <si>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</si>
  <si>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</si>
  <si>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</si>
  <si>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</si>
  <si>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</si>
  <si>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</si>
  <si>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</si>
  <si>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</si>
  <si>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</si>
  <si>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</si>
  <si>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</si>
  <si>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</si>
  <si>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</si>
  <si>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</si>
  <si>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</si>
  <si>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</si>
  <si>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</si>
  <si>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</si>
  <si>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</si>
  <si>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</si>
  <si>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</si>
  <si>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</si>
  <si>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</si>
  <si>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</si>
  <si>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</si>
  <si>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</si>
  <si>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</si>
  <si>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</si>
  <si>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</si>
  <si>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</si>
  <si>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</si>
  <si>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</si>
  <si>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</si>
  <si>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</si>
  <si>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</si>
  <si>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</si>
  <si>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</si>
  <si>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</si>
  <si>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</si>
  <si>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</si>
  <si>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</si>
  <si>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</si>
  <si>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</si>
  <si>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</si>
  <si>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</si>
  <si>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</si>
  <si>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</si>
  <si>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</si>
  <si>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</si>
  <si>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</si>
  <si>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</si>
  <si>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</si>
  <si>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</si>
  <si>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</si>
  <si>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</si>
  <si>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</si>
  <si>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</si>
  <si>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</si>
  <si>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</si>
  <si>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</si>
  <si>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</si>
  <si>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</si>
  <si>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</si>
  <si>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</si>
  <si>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</si>
  <si>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</si>
  <si>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</si>
  <si>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</si>
  <si>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</si>
  <si>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</si>
  <si>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</si>
  <si>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</si>
  <si>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</si>
  <si>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</si>
  <si>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</si>
  <si>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</si>
  <si>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</si>
  <si>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</si>
  <si>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</si>
  <si>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</si>
  <si>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</si>
  <si>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</si>
  <si>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</si>
  <si>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</si>
  <si>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</si>
  <si>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</si>
  <si>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</si>
  <si>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</si>
  <si>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</si>
  <si>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</si>
  <si>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</si>
  <si>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</si>
  <si>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</si>
  <si>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</si>
  <si>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</si>
  <si>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</si>
  <si>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</si>
  <si>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</si>
  <si>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</si>
  <si>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</si>
  <si>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</si>
  <si>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</si>
  <si>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</si>
  <si>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</si>
  <si>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</si>
  <si>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</si>
  <si>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</si>
  <si>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</si>
  <si>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</si>
  <si>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</si>
  <si>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</si>
  <si>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</si>
  <si>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</si>
  <si>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</si>
  <si>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</si>
  <si>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</si>
  <si>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</si>
  <si>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</si>
  <si>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</si>
  <si>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</si>
  <si>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</si>
  <si>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</si>
  <si>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</si>
  <si>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</si>
  <si>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</si>
  <si>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</si>
  <si>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</si>
  <si>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</si>
  <si>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</si>
  <si>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</si>
  <si>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</si>
  <si>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</si>
  <si>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</si>
  <si>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</si>
  <si>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</si>
  <si>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</si>
  <si>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</si>
  <si>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</si>
  <si>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</si>
  <si>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</si>
  <si>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</si>
  <si>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</si>
  <si>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</si>
  <si>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</si>
  <si>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</si>
  <si>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</si>
  <si>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</si>
  <si>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</si>
  <si>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</si>
  <si>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</si>
  <si>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</si>
  <si>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</si>
  <si>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</si>
  <si>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</si>
  <si>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</si>
  <si>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</si>
  <si>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</si>
  <si>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</si>
  <si>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</si>
  <si>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</si>
  <si>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</si>
  <si>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</si>
  <si>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</si>
  <si>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</si>
  <si>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</si>
  <si>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</si>
  <si>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</si>
  <si>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</si>
  <si>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</si>
  <si>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</si>
  <si>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</si>
  <si>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</si>
  <si>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</si>
  <si>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</si>
  <si>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</si>
  <si>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</si>
  <si>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</si>
  <si>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</si>
  <si>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</si>
  <si>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</si>
  <si>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</si>
  <si>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</si>
  <si>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</si>
  <si>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</si>
  <si>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</si>
  <si>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</si>
  <si>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</si>
  <si>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</si>
  <si>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</si>
  <si>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</si>
  <si>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</si>
  <si>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</si>
  <si>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</si>
  <si>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</si>
  <si>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</si>
  <si>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</si>
  <si>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</si>
  <si>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</si>
  <si>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</si>
  <si>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</si>
  <si>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</si>
  <si>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</si>
  <si>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</si>
  <si>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</si>
  <si>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</si>
  <si>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</si>
  <si>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</si>
  <si>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</si>
  <si>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</si>
  <si>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</si>
  <si>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</si>
  <si>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</si>
  <si>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</si>
  <si>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</si>
  <si>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</si>
  <si>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</si>
  <si>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</si>
  <si>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</si>
  <si>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</si>
  <si>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</si>
  <si>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</si>
  <si>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</si>
  <si>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</si>
  <si>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</si>
  <si>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</si>
  <si>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</si>
  <si>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</si>
  <si>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</si>
  <si>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</si>
  <si>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</si>
  <si>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</si>
  <si>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</si>
  <si>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</si>
  <si>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</si>
  <si>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</si>
  <si>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</si>
  <si>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</si>
  <si>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</si>
  <si>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</si>
  <si>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</si>
  <si>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</si>
  <si>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</si>
  <si>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</si>
  <si>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</si>
  <si>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</si>
  <si>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</si>
  <si>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</si>
  <si>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</si>
  <si>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</si>
  <si>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</si>
  <si>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</si>
  <si>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</si>
  <si>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</si>
  <si>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</si>
  <si>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</si>
  <si>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</si>
  <si>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</si>
  <si>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</si>
  <si>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</si>
  <si>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</si>
  <si>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</si>
  <si>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</si>
  <si>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</si>
  <si>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</si>
  <si>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</si>
  <si>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</si>
  <si>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</si>
  <si>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</si>
  <si>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</si>
  <si>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</si>
  <si>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</si>
  <si>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</si>
  <si>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</si>
  <si>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</si>
  <si>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</si>
  <si>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</si>
  <si>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</si>
  <si>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</si>
  <si>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</si>
  <si>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</si>
  <si>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</si>
  <si>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</si>
  <si>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</si>
  <si>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</si>
  <si>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</si>
  <si>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</si>
  <si>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</si>
  <si>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</si>
  <si>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</si>
  <si>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</si>
  <si>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</si>
  <si>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</si>
  <si>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</si>
  <si>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</si>
  <si>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</si>
  <si>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</si>
  <si>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</si>
  <si>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</si>
  <si>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</si>
  <si>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</si>
  <si>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</si>
  <si>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</si>
  <si>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</si>
  <si>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</si>
  <si>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</si>
  <si>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</si>
  <si>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</si>
  <si>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</si>
  <si>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</si>
  <si>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</si>
  <si>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</si>
  <si>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</si>
  <si>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</si>
  <si>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</si>
  <si>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</si>
  <si>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</si>
  <si>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</si>
  <si>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</si>
  <si>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</si>
  <si>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</si>
  <si>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</si>
  <si>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</si>
  <si>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</si>
  <si>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</si>
  <si>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</si>
  <si>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</si>
  <si>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</si>
  <si>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</si>
  <si>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</si>
  <si>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</si>
  <si>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</si>
  <si>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</si>
  <si>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</si>
  <si>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</si>
  <si>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</si>
  <si>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</si>
  <si>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</si>
  <si>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</si>
  <si>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</si>
  <si>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</si>
  <si>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</si>
  <si>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</si>
  <si>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</si>
  <si>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</si>
  <si>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</si>
  <si>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</si>
  <si>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</si>
  <si>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</si>
  <si>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</si>
  <si>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</si>
  <si>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</si>
  <si>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</si>
  <si>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</si>
  <si>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</si>
  <si>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</si>
  <si>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</si>
  <si>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</si>
  <si>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</si>
  <si>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</si>
  <si>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</si>
  <si>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</si>
  <si>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</si>
  <si>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</si>
  <si>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</si>
  <si>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</si>
  <si>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</si>
  <si>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</si>
  <si>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</si>
  <si>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</si>
  <si>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</si>
  <si>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</si>
  <si>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</si>
  <si>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</si>
  <si>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</si>
  <si>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</si>
  <si>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</si>
  <si>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</si>
  <si>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</si>
  <si>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</si>
  <si>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</si>
  <si>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</si>
  <si>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</si>
  <si>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</si>
  <si>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</si>
  <si>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</si>
  <si>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</si>
  <si>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</si>
  <si>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</si>
  <si>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</si>
  <si>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</si>
  <si>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</si>
  <si>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</si>
  <si>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</si>
  <si>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</si>
  <si>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</si>
  <si>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</si>
  <si>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</si>
  <si>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</si>
  <si>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</si>
  <si>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</si>
  <si>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</si>
  <si>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</si>
  <si>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</si>
  <si>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</si>
  <si>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</si>
  <si>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</si>
  <si>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</si>
  <si>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</si>
  <si>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</si>
  <si>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</si>
  <si>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</si>
  <si>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</si>
  <si>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</si>
  <si>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</si>
  <si>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</si>
  <si>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</si>
  <si>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</si>
  <si>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</si>
  <si>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</si>
  <si>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</si>
  <si>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</si>
  <si>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</si>
  <si>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</si>
  <si>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</si>
  <si>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</si>
  <si>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</si>
  <si>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</si>
  <si>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</si>
  <si>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</si>
  <si>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</si>
  <si>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</si>
  <si>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</si>
  <si>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</si>
  <si>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</si>
  <si>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</si>
  <si>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</si>
  <si>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</si>
  <si>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</si>
  <si>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</si>
  <si>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</si>
  <si>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</si>
  <si>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</si>
  <si>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</si>
  <si>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</si>
  <si>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</si>
  <si>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</si>
  <si>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</si>
  <si>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</si>
  <si>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</si>
  <si>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</si>
  <si>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</si>
  <si>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</si>
  <si>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</si>
  <si>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</si>
  <si>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</si>
  <si>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</si>
  <si>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</si>
  <si>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</si>
  <si>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</si>
  <si>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</si>
  <si>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</si>
  <si>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</si>
  <si>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</si>
  <si>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</si>
  <si>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</si>
  <si>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</si>
  <si>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</si>
  <si>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</si>
  <si>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</si>
  <si>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</si>
  <si>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</si>
  <si>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</si>
  <si>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</si>
  <si>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</si>
  <si>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</si>
  <si>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</si>
  <si>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</si>
  <si>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</si>
  <si>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</si>
  <si>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</si>
  <si>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</si>
  <si>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</si>
  <si>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</si>
  <si>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</si>
  <si>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</si>
  <si>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</si>
  <si>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</si>
  <si>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</si>
  <si>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</si>
  <si>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</si>
  <si>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</si>
  <si>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</si>
  <si>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</si>
  <si>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</si>
  <si>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</si>
  <si>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</si>
  <si>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</si>
  <si>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</si>
  <si>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</si>
  <si>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</si>
  <si>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</si>
  <si>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</si>
  <si>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</si>
  <si>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</si>
  <si>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</si>
  <si>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</si>
  <si>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</si>
  <si>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</si>
  <si>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</si>
  <si>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</si>
  <si>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</si>
  <si>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</si>
  <si>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</si>
  <si>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</si>
  <si>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</si>
  <si>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</si>
  <si>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</si>
  <si>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</si>
  <si>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</si>
  <si>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</si>
  <si>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</si>
  <si>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</si>
  <si>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</si>
  <si>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</si>
  <si>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</si>
  <si>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</si>
  <si>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</si>
  <si>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</si>
  <si>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</si>
  <si>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</si>
  <si>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</si>
  <si>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</si>
  <si>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</si>
  <si>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</si>
  <si>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</si>
  <si>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</si>
  <si>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</si>
  <si>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</si>
  <si>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</si>
  <si>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</si>
  <si>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</si>
  <si>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</si>
  <si>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</si>
  <si>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</si>
  <si>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</si>
  <si>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</si>
  <si>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</si>
  <si>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</si>
  <si>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</si>
  <si>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</si>
  <si>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</si>
  <si>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</si>
  <si>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</si>
  <si>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</si>
  <si>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</si>
  <si>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</si>
  <si>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</si>
  <si>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</si>
  <si>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</si>
  <si>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</si>
  <si>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</si>
  <si>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</si>
  <si>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</si>
  <si>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</si>
  <si>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</si>
  <si>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</si>
  <si>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</si>
  <si>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</si>
  <si>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</si>
  <si>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</si>
  <si>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</si>
  <si>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</si>
  <si>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</si>
  <si>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</si>
  <si>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</si>
  <si>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</si>
  <si>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</si>
  <si>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</si>
  <si>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</si>
  <si>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</si>
  <si>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</si>
  <si>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</si>
  <si>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</si>
  <si>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</si>
  <si>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</si>
  <si>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</si>
  <si>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</si>
  <si>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</si>
  <si>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</si>
  <si>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</si>
  <si>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</si>
  <si>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</si>
  <si>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</si>
  <si>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</si>
  <si>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</si>
  <si>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</si>
  <si>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</si>
  <si>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</si>
  <si>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</si>
  <si>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</si>
  <si>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</si>
  <si>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</si>
  <si>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</si>
  <si>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</si>
  <si>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</si>
  <si>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</si>
  <si>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</si>
  <si>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</si>
  <si>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</si>
  <si>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</si>
  <si>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</si>
  <si>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</si>
  <si>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</si>
  <si>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</si>
  <si>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</si>
  <si>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</si>
  <si>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</si>
  <si>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</si>
  <si>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</si>
  <si>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</si>
  <si>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</si>
  <si>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</si>
  <si>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</si>
  <si>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</si>
  <si>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</si>
  <si>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</si>
  <si>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</si>
  <si>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</si>
  <si>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</si>
  <si>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</si>
  <si>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</si>
  <si>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</si>
  <si>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</si>
  <si>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</si>
  <si>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</si>
  <si>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</si>
  <si>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</si>
  <si>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</si>
  <si>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</si>
  <si>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</si>
  <si>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</si>
  <si>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</si>
  <si>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</si>
  <si>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</si>
  <si>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</si>
  <si>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</si>
  <si>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</si>
  <si>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</si>
  <si>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</si>
  <si>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</si>
  <si>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</si>
  <si>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</si>
  <si>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</si>
  <si>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</si>
  <si>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</si>
  <si>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</si>
  <si>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</si>
  <si>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</si>
  <si>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</si>
  <si>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</si>
  <si>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</si>
  <si>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</si>
  <si>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</si>
  <si>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</si>
  <si>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</si>
  <si>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</si>
  <si>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</si>
  <si>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</si>
  <si>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</si>
  <si>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</si>
  <si>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</si>
  <si>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</si>
  <si>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</si>
  <si>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</si>
  <si>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</si>
  <si>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</si>
  <si>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</si>
  <si>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</si>
  <si>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</si>
  <si>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</si>
  <si>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</si>
  <si>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</si>
  <si>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</si>
  <si>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</si>
  <si>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</si>
  <si>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</si>
  <si>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</si>
  <si>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</si>
  <si>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</si>
  <si>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</si>
  <si>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</si>
  <si>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</si>
  <si>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</si>
  <si>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</si>
  <si>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</si>
  <si>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</si>
  <si>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</si>
  <si>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</si>
  <si>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</si>
  <si>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</si>
  <si>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</si>
  <si>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</si>
  <si>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</si>
  <si>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</si>
  <si>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</si>
  <si>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</si>
  <si>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</si>
  <si>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</si>
  <si>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</si>
  <si>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</si>
  <si>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</si>
  <si>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</si>
  <si>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</si>
  <si>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</si>
  <si>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</si>
  <si>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</si>
  <si>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</si>
  <si>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</si>
  <si>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</si>
  <si>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</si>
  <si>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</si>
  <si>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</si>
  <si>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</si>
  <si>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</si>
  <si>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</si>
  <si>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</si>
  <si>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</si>
  <si>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</si>
  <si>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</si>
  <si>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</si>
  <si>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</si>
  <si>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</si>
  <si>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</si>
  <si>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</si>
  <si>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</si>
  <si>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</si>
  <si>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</si>
  <si>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</si>
  <si>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</si>
  <si>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</si>
  <si>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</si>
  <si>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</si>
  <si>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</si>
  <si>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</si>
  <si>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</si>
  <si>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</si>
  <si>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</si>
  <si>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</si>
  <si>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</si>
  <si>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</si>
  <si>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</si>
  <si>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</si>
  <si>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</si>
  <si>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</si>
  <si>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</si>
  <si>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</si>
  <si>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</si>
  <si>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</si>
  <si>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</si>
  <si>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</si>
  <si>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</si>
  <si>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</si>
  <si>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</si>
  <si>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</si>
  <si>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</si>
  <si>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</si>
  <si>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</si>
  <si>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</si>
  <si>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</si>
  <si>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</si>
  <si>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</si>
  <si>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</si>
  <si>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</si>
  <si>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</si>
  <si>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</si>
  <si>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</si>
  <si>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</si>
  <si>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</si>
  <si>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</si>
  <si>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</si>
  <si>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</si>
  <si>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</si>
  <si>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</si>
  <si>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</si>
  <si>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</si>
  <si>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</si>
  <si>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</si>
  <si>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</si>
  <si>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</si>
  <si>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</si>
  <si>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</si>
  <si>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</si>
  <si>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</si>
  <si>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</si>
  <si>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</si>
  <si>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</si>
  <si>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</si>
  <si>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</si>
  <si>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</si>
  <si>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</si>
  <si>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</si>
  <si>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</si>
  <si>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</si>
  <si>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</si>
  <si>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</si>
  <si>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</si>
  <si>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</si>
  <si>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</si>
  <si>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</si>
  <si>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</si>
  <si>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</si>
  <si>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</si>
  <si>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</si>
  <si>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</si>
  <si>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</si>
  <si>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</si>
  <si>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</si>
  <si>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</si>
  <si>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</si>
  <si>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</si>
  <si>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</si>
  <si>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</si>
  <si>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</si>
  <si>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</si>
  <si>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</si>
  <si>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</si>
  <si>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</si>
  <si>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</si>
  <si>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</si>
  <si>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</si>
  <si>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</si>
  <si>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</si>
  <si>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</si>
  <si>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</si>
  <si>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</si>
  <si>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</si>
  <si>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</si>
  <si>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</si>
  <si>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</si>
  <si>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</si>
  <si>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</si>
  <si>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</si>
  <si>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</si>
  <si>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</si>
  <si>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</si>
  <si>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</si>
  <si>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</si>
  <si>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</si>
  <si>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</si>
  <si>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</si>
  <si>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</si>
  <si>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</si>
  <si>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</si>
  <si>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</si>
  <si>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</si>
  <si>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</si>
  <si>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</si>
  <si>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</si>
  <si>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</si>
  <si>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</si>
  <si>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</si>
  <si>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</si>
  <si>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</si>
  <si>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</si>
  <si>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</si>
  <si>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</si>
  <si>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</si>
  <si>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</si>
  <si>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</si>
  <si>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</si>
  <si>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</si>
  <si>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</si>
  <si>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</si>
  <si>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</si>
  <si>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</si>
  <si>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</si>
  <si>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</si>
  <si>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</si>
  <si>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</si>
  <si>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</si>
  <si>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</si>
  <si>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</si>
  <si>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</si>
  <si>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</si>
  <si>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</si>
  <si>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</si>
  <si>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</si>
  <si>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</si>
  <si>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</si>
  <si>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</si>
  <si>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</si>
  <si>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</si>
  <si>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</si>
  <si>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</si>
  <si>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</si>
  <si>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</si>
  <si>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</si>
  <si>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</si>
  <si>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</si>
  <si>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</si>
  <si>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</si>
  <si>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</si>
  <si>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</si>
  <si>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</si>
  <si>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</si>
  <si>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</si>
  <si>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</si>
  <si>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</si>
  <si>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</si>
  <si>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</si>
  <si>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</si>
  <si>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</si>
  <si>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</si>
  <si>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</si>
  <si>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</si>
  <si>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</si>
  <si>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</si>
  <si>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</si>
  <si>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</si>
  <si>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</si>
  <si>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</si>
  <si>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</si>
  <si>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</si>
  <si>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</si>
  <si>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</si>
  <si>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</si>
  <si>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</si>
  <si>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</si>
  <si>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</si>
  <si>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</si>
  <si>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</si>
  <si>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</si>
  <si>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</si>
  <si>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</si>
  <si>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</si>
  <si>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</si>
  <si>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</si>
  <si>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</si>
  <si>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</si>
  <si>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</si>
  <si>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</si>
  <si>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</si>
  <si>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</si>
  <si>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</si>
  <si>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</si>
  <si>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</si>
  <si>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</si>
  <si>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</si>
  <si>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</si>
  <si>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</si>
  <si>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</si>
  <si>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</si>
  <si>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</si>
  <si>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</si>
  <si>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</si>
  <si>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</si>
  <si>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</si>
  <si>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</si>
  <si>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</si>
  <si>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</si>
  <si>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</si>
  <si>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</si>
  <si>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</si>
  <si>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</si>
  <si>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</si>
  <si>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</si>
  <si>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</si>
  <si>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</si>
  <si>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</si>
  <si>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</si>
  <si>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</si>
  <si>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</si>
  <si>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</si>
  <si>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</si>
  <si>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</si>
  <si>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</si>
  <si>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</si>
  <si>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</si>
  <si>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</si>
  <si>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</si>
  <si>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</si>
  <si>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</si>
  <si>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</si>
  <si>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</si>
  <si>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</si>
  <si>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</si>
  <si>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</si>
  <si>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</si>
  <si>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</si>
  <si>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</si>
  <si>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</si>
  <si>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</si>
  <si>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</si>
  <si>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</si>
  <si>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</si>
  <si>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</si>
  <si>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</si>
  <si>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</si>
  <si>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</si>
  <si>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</si>
  <si>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</si>
  <si>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</si>
  <si>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</si>
  <si>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</si>
  <si>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</si>
  <si>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</si>
  <si>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</si>
  <si>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</si>
  <si>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</si>
  <si>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</si>
  <si>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</si>
  <si>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</si>
  <si>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</si>
  <si>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</si>
  <si>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</si>
  <si>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</si>
  <si>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</si>
  <si>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</si>
  <si>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</si>
  <si>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</si>
  <si>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</si>
  <si>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</si>
  <si>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</si>
  <si>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</si>
  <si>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</si>
  <si>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</si>
  <si>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</si>
  <si>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</si>
  <si>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</si>
  <si>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</si>
  <si>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</si>
  <si>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</si>
  <si>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</si>
  <si>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</si>
  <si>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</si>
  <si>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</si>
  <si>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</si>
  <si>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</si>
  <si>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</si>
  <si>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</si>
  <si>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</si>
  <si>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</si>
  <si>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</si>
  <si>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</si>
  <si>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</si>
  <si>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</si>
  <si>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</si>
  <si>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</si>
  <si>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</si>
  <si>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</si>
  <si>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</si>
  <si>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</si>
  <si>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</si>
  <si>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</si>
  <si>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</si>
  <si>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</si>
  <si>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</si>
  <si>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</si>
  <si>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</si>
  <si>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</si>
  <si>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</si>
  <si>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</si>
  <si>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</si>
  <si>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</si>
  <si>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</si>
  <si>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</si>
  <si>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</si>
  <si>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</si>
  <si>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</si>
  <si>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</si>
  <si>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</si>
  <si>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</si>
  <si>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</si>
  <si>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</si>
  <si>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</si>
  <si>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</si>
  <si>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</si>
  <si>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</si>
  <si>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</si>
  <si>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</si>
  <si>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</si>
  <si>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</si>
  <si>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</si>
  <si>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</si>
  <si>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</si>
  <si>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</si>
  <si>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</si>
  <si>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</si>
  <si>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</si>
  <si>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</si>
  <si>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</si>
  <si>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</si>
  <si>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</si>
  <si>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</si>
  <si>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</si>
  <si>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</si>
  <si>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</si>
  <si>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</si>
  <si>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</si>
  <si>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</si>
  <si>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</si>
  <si>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</si>
  <si>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</si>
  <si>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</si>
  <si>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</si>
  <si>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</si>
  <si>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</si>
  <si>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</si>
  <si>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</si>
  <si>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</si>
  <si>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</si>
  <si>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</si>
  <si>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</si>
  <si>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</si>
  <si>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</si>
  <si>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</si>
  <si>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</si>
  <si>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</si>
  <si>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</si>
  <si>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</si>
  <si>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</si>
  <si>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</si>
  <si>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</si>
  <si>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</si>
  <si>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</si>
  <si>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</si>
  <si>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</si>
  <si>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</si>
  <si>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</si>
  <si>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</si>
  <si>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</si>
  <si>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</si>
  <si>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</si>
  <si>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</si>
  <si>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</si>
  <si>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</si>
  <si>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</si>
  <si>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</si>
  <si>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</si>
  <si>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</si>
  <si>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</si>
  <si>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</si>
  <si>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</si>
  <si>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</si>
  <si>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</si>
  <si>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</si>
  <si>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</si>
  <si>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</si>
  <si>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</si>
  <si>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</si>
  <si>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</si>
  <si>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</si>
  <si>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</si>
  <si>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</si>
  <si>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</si>
  <si>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</si>
  <si>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</si>
  <si>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</si>
  <si>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</si>
  <si>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</si>
  <si>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</si>
  <si>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</si>
  <si>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</si>
  <si>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</si>
  <si>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</si>
  <si>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</si>
  <si>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</si>
  <si>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</si>
  <si>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</si>
  <si>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</si>
  <si>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</si>
  <si>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</si>
  <si>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</si>
  <si>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</si>
  <si>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</si>
  <si>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</si>
  <si>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</si>
  <si>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</si>
  <si>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</si>
  <si>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</si>
  <si>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</si>
  <si>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</si>
  <si>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</si>
  <si>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</si>
  <si>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</si>
  <si>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</si>
  <si>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</si>
  <si>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</si>
  <si>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</si>
  <si>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</si>
  <si>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</si>
  <si>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</si>
  <si>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</si>
  <si>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</si>
  <si>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</si>
  <si>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</si>
  <si>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</si>
  <si>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</si>
  <si>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</si>
  <si>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</si>
  <si>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</si>
  <si>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</si>
  <si>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</si>
  <si>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</si>
  <si>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</si>
  <si>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</si>
  <si>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</si>
  <si>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</si>
  <si>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</si>
  <si>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</si>
  <si>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</si>
  <si>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</si>
  <si>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</si>
  <si>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</si>
  <si>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</si>
  <si>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</si>
  <si>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</si>
  <si>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</si>
  <si>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</si>
  <si>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</si>
  <si>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</si>
  <si>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</si>
  <si>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</si>
  <si>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</si>
  <si>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</si>
  <si>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</si>
  <si>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</si>
  <si>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</si>
  <si>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</si>
  <si>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</si>
  <si>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</si>
  <si>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</si>
  <si>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</si>
  <si>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</si>
  <si>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</si>
  <si>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</si>
  <si>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</si>
  <si>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</si>
  <si>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</si>
  <si>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</si>
  <si>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</si>
  <si>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</si>
  <si>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</si>
  <si>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</si>
  <si>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</si>
  <si>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</si>
  <si>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</si>
  <si>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</si>
  <si>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</si>
  <si>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</si>
  <si>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</si>
  <si>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</si>
  <si>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</si>
  <si>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</si>
  <si>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</si>
  <si>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</si>
  <si>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</si>
  <si>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</si>
  <si>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</si>
  <si>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</si>
  <si>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</si>
  <si>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</si>
  <si>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</si>
  <si>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</si>
  <si>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</si>
  <si>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</si>
  <si>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</si>
  <si>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</si>
  <si>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</si>
  <si>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</si>
  <si>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</si>
  <si>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</si>
  <si>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</si>
  <si>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</si>
  <si>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</si>
  <si>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</si>
  <si>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</si>
  <si>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</si>
  <si>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</si>
  <si>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</si>
  <si>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</si>
  <si>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</si>
  <si>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</si>
  <si>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</si>
  <si>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</si>
  <si>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</si>
  <si>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</si>
  <si>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</si>
  <si>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</si>
  <si>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</si>
  <si>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</si>
  <si>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</si>
  <si>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</si>
  <si>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</si>
  <si>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</si>
  <si>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</si>
  <si>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</si>
  <si>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</si>
  <si>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</si>
  <si>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</si>
  <si>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</si>
  <si>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</si>
  <si>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</si>
  <si>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</si>
  <si>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</si>
  <si>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</si>
  <si>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</si>
  <si>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</si>
  <si>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</si>
  <si>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</si>
  <si>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</si>
  <si>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</si>
  <si>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</si>
  <si>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</si>
  <si>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</si>
  <si>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</si>
  <si>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</si>
  <si>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</si>
  <si>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</si>
  <si>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</si>
  <si>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</si>
  <si>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</si>
  <si>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</si>
  <si>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</si>
  <si>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</si>
  <si>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</si>
  <si>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</si>
  <si>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</si>
  <si>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</si>
  <si>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</si>
  <si>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</si>
  <si>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</si>
  <si>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</si>
  <si>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</si>
  <si>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</si>
  <si>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</si>
  <si>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</si>
  <si>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</si>
  <si>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</si>
  <si>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</si>
  <si>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</si>
  <si>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</si>
  <si>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</si>
  <si>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</si>
  <si>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</si>
  <si>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</si>
  <si>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</si>
  <si>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</si>
  <si>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</si>
  <si>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</si>
  <si>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</si>
  <si>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</si>
  <si>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</si>
  <si>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</si>
  <si>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</si>
  <si>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</si>
  <si>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</si>
  <si>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</si>
  <si>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</si>
  <si>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</si>
  <si>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</si>
  <si>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</si>
  <si>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</si>
  <si>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</si>
  <si>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</si>
  <si>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</si>
  <si>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</si>
  <si>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</si>
  <si>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</si>
  <si>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</si>
  <si>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</si>
  <si>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</si>
  <si>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</si>
  <si>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</si>
  <si>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</si>
  <si>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</si>
  <si>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</si>
  <si>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</si>
  <si>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</si>
  <si>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</si>
  <si>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</si>
  <si>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</si>
  <si>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</si>
  <si>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</si>
  <si>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</si>
  <si>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</si>
  <si>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</si>
  <si>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</si>
  <si>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</si>
  <si>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</si>
  <si>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</si>
  <si>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</si>
  <si>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</si>
  <si>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</si>
  <si>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</si>
  <si>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</si>
  <si>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</si>
  <si>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</si>
  <si>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</si>
  <si>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</si>
  <si>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</si>
  <si>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</si>
  <si>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</si>
  <si>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</si>
  <si>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</si>
  <si>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</si>
  <si>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</si>
  <si>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</si>
  <si>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</si>
  <si>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</si>
  <si>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</si>
  <si>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</si>
  <si>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</si>
  <si>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</si>
  <si>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</si>
  <si>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</si>
  <si>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</si>
  <si>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</si>
  <si>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</si>
  <si>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</si>
  <si>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</si>
  <si>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</si>
  <si>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</si>
  <si>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</si>
  <si>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</si>
  <si>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</si>
  <si>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</si>
  <si>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</si>
  <si>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</si>
  <si>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</si>
  <si>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</si>
  <si>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</si>
  <si>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</si>
  <si>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</si>
  <si>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</si>
  <si>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</si>
  <si>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</si>
  <si>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</si>
  <si>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</si>
  <si>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</si>
  <si>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</si>
  <si>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</si>
  <si>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</si>
  <si>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</si>
  <si>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</si>
  <si>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</si>
  <si>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</si>
  <si>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</si>
  <si>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</si>
  <si>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</si>
  <si>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</si>
  <si>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</si>
  <si>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</si>
  <si>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</si>
  <si>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</si>
  <si>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</si>
  <si>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</si>
  <si>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</si>
  <si>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</si>
  <si>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</si>
  <si>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</si>
  <si>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</si>
  <si>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</si>
  <si>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</si>
  <si>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</si>
  <si>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</si>
  <si>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</si>
  <si>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</si>
  <si>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</si>
  <si>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</si>
  <si>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</si>
  <si>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</si>
  <si>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</si>
  <si>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</si>
  <si>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</si>
  <si>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</si>
  <si>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</si>
  <si>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</si>
  <si>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</si>
  <si>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</si>
  <si>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</si>
  <si>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</si>
  <si>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</si>
  <si>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</si>
  <si>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</si>
  <si>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</si>
  <si>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</si>
  <si>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</si>
  <si>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</si>
  <si>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</si>
  <si>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</si>
  <si>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</si>
  <si>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</si>
  <si>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</si>
  <si>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</si>
  <si>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</si>
  <si>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</si>
  <si>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</si>
  <si>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</si>
  <si>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</si>
  <si>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</si>
  <si>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</si>
  <si>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</si>
  <si>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</si>
  <si>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</si>
  <si>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</si>
  <si>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</si>
  <si>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</si>
  <si>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</si>
  <si>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</si>
  <si>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</si>
  <si>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</si>
  <si>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</si>
  <si>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</si>
  <si>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</si>
  <si>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</si>
  <si>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</si>
  <si>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</si>
  <si>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</si>
  <si>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</si>
  <si>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</si>
  <si>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</si>
  <si>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</si>
  <si>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</si>
  <si>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</si>
  <si>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</si>
  <si>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</si>
  <si>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</si>
  <si>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</si>
  <si>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</si>
  <si>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</si>
  <si>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</si>
  <si>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</si>
  <si>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</si>
  <si>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</si>
  <si>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</si>
  <si>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</si>
  <si>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</si>
  <si>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</si>
  <si>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</si>
  <si>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</si>
  <si>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</si>
  <si>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</si>
  <si>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</si>
  <si>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</si>
  <si>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</si>
  <si>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</si>
  <si>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</si>
  <si>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</si>
  <si>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</si>
  <si>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</si>
  <si>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</si>
  <si>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</si>
  <si>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</si>
  <si>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</si>
  <si>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</si>
  <si>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</si>
  <si>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</si>
  <si>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</si>
  <si>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</si>
  <si>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</si>
  <si>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</si>
  <si>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</si>
  <si>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</si>
  <si>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</si>
  <si>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</si>
  <si>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</si>
  <si>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</si>
  <si>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</si>
  <si>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</si>
  <si>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</si>
  <si>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</si>
  <si>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</si>
  <si>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</si>
  <si>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</si>
  <si>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</si>
  <si>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</si>
  <si>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</si>
  <si>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</si>
  <si>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</si>
  <si>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</si>
  <si>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</si>
  <si>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</si>
  <si>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</si>
  <si>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</si>
  <si>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</si>
  <si>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</si>
  <si>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</si>
  <si>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</si>
  <si>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</si>
  <si>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</si>
  <si>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</si>
  <si>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</si>
  <si>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</si>
  <si>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</si>
  <si>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</si>
  <si>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</si>
  <si>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</si>
  <si>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</si>
  <si>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</si>
  <si>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</si>
  <si>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</si>
  <si>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</si>
  <si>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</si>
  <si>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</si>
  <si>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</si>
  <si>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</si>
  <si>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</si>
  <si>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</si>
  <si>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</si>
  <si>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</si>
  <si>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</si>
  <si>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</si>
  <si>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</si>
  <si>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</si>
  <si>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</si>
  <si>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</si>
  <si>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</si>
  <si>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</si>
  <si>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</si>
  <si>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</si>
  <si>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</si>
  <si>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</si>
  <si>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</si>
  <si>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</si>
  <si>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</si>
  <si>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</si>
  <si>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</si>
  <si>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</si>
  <si>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</si>
  <si>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</si>
  <si>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</si>
  <si>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</si>
  <si>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</si>
  <si>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</si>
  <si>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</si>
  <si>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</si>
  <si>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</si>
  <si>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</si>
  <si>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</si>
  <si>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</si>
  <si>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</si>
  <si>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</si>
  <si>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</si>
  <si>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</si>
  <si>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</si>
  <si>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</si>
  <si>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</si>
  <si>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</si>
  <si>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</si>
  <si>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</si>
  <si>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</si>
  <si>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</si>
  <si>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</si>
  <si>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</si>
  <si>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</si>
  <si>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</si>
  <si>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</si>
  <si>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</si>
  <si>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</si>
  <si>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</si>
  <si>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</si>
  <si>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</si>
  <si>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</si>
  <si>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</si>
  <si>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</si>
  <si>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</si>
  <si>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</si>
  <si>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</si>
  <si>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</si>
  <si>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</si>
  <si>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</si>
  <si>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</si>
  <si>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</si>
  <si>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</si>
  <si>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</si>
  <si>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</si>
  <si>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</si>
  <si>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</si>
  <si>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</si>
  <si>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</si>
  <si>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</si>
  <si>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</si>
  <si>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</si>
  <si>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</si>
  <si>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</si>
  <si>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</si>
  <si>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</si>
  <si>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</si>
  <si>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</si>
  <si>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</si>
  <si>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</si>
  <si>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</si>
  <si>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</si>
  <si>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</si>
  <si>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</si>
  <si>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</si>
  <si>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</si>
  <si>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</si>
  <si>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</si>
  <si>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</si>
  <si>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</si>
  <si>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</si>
  <si>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</si>
  <si>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</si>
  <si>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</si>
  <si>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</si>
  <si>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</si>
  <si>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</si>
  <si>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</si>
  <si>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</si>
  <si>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</si>
  <si>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</si>
  <si>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</si>
  <si>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</si>
  <si>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</si>
  <si>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</si>
  <si>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</si>
  <si>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</si>
  <si>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</si>
  <si>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</si>
  <si>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</si>
  <si>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</si>
  <si>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</si>
  <si>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</si>
  <si>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</si>
  <si>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</si>
  <si>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</si>
  <si>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</si>
  <si>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</si>
  <si>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</si>
  <si>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</si>
  <si>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</si>
  <si>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</si>
  <si>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</si>
  <si>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</si>
  <si>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</si>
  <si>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</si>
  <si>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</si>
  <si>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</si>
  <si>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</si>
  <si>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</si>
  <si>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</si>
  <si>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</si>
  <si>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</si>
  <si>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</si>
  <si>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</si>
  <si>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</si>
  <si>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</si>
  <si>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</si>
  <si>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</si>
  <si>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</si>
  <si>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</si>
  <si>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</si>
  <si>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</si>
  <si>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</si>
  <si>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</si>
  <si>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</si>
  <si>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</si>
  <si>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</si>
  <si>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</si>
  <si>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</si>
  <si>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</si>
  <si>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</si>
  <si>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</si>
  <si>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</si>
  <si>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</si>
  <si>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</si>
  <si>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</si>
  <si>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</si>
  <si>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</si>
  <si>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</si>
  <si>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</si>
  <si>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</si>
  <si>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</si>
  <si>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</si>
  <si>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</si>
  <si>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</si>
  <si>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</si>
  <si>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</si>
  <si>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</si>
  <si>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</si>
  <si>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</si>
  <si>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</si>
  <si>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</si>
  <si>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</si>
  <si>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</si>
  <si>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</si>
  <si>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</si>
  <si>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</si>
  <si>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</si>
  <si>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</si>
  <si>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</si>
  <si>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</si>
  <si>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</si>
  <si>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</si>
  <si>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</si>
  <si>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</si>
  <si>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</si>
  <si>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</si>
  <si>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</si>
  <si>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</si>
  <si>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</si>
  <si>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</si>
  <si>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</si>
  <si>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</si>
  <si>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</si>
  <si>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</si>
  <si>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</si>
  <si>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</si>
  <si>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</si>
  <si>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</si>
  <si>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</si>
  <si>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</si>
  <si>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</si>
  <si>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</si>
  <si>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</si>
  <si>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</si>
  <si>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</si>
  <si>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</si>
  <si>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</si>
  <si>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</si>
  <si>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</si>
  <si>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</si>
  <si>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</si>
  <si>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</si>
  <si>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</si>
  <si>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</si>
  <si>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</si>
  <si>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</si>
  <si>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</si>
  <si>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</si>
  <si>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</si>
  <si>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</si>
  <si>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</si>
  <si>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</si>
  <si>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</si>
  <si>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</si>
  <si>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</si>
  <si>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</si>
  <si>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</si>
  <si>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</si>
  <si>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</si>
  <si>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</si>
  <si>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</si>
  <si>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</si>
  <si>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</si>
  <si>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</si>
  <si>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</si>
  <si>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</si>
  <si>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</si>
  <si>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</si>
  <si>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</si>
  <si>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</si>
  <si>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</si>
  <si>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</si>
  <si>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</si>
  <si>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</si>
  <si>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</si>
  <si>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</si>
  <si>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</si>
  <si>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</si>
  <si>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</si>
  <si>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</si>
  <si>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</si>
  <si>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</si>
  <si>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</si>
  <si>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</si>
  <si>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</si>
  <si>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</si>
  <si>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</si>
  <si>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</si>
  <si>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</si>
  <si>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</si>
  <si>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</si>
  <si>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</si>
  <si>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</si>
  <si>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</si>
  <si>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</si>
  <si>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</si>
  <si>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</si>
  <si>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</si>
  <si>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</si>
  <si>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</si>
  <si>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</si>
  <si>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</si>
  <si>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</si>
  <si>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</si>
  <si>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</si>
  <si>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</si>
  <si>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</si>
  <si>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</si>
  <si>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</si>
  <si>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</si>
  <si>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</si>
  <si>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</si>
  <si>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</si>
  <si>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</si>
  <si>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</si>
  <si>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</si>
  <si>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</si>
  <si>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</si>
  <si>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</si>
  <si>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</si>
  <si>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</si>
  <si>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</si>
  <si>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</si>
  <si>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</si>
  <si>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</si>
  <si>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</si>
  <si>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</si>
  <si>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</si>
  <si>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</si>
  <si>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</si>
  <si>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</si>
  <si>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</si>
  <si>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</si>
  <si>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</si>
  <si>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</si>
  <si>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</si>
  <si>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</si>
  <si>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</si>
  <si>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</si>
  <si>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</si>
  <si>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</si>
  <si>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</si>
  <si>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</si>
  <si>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</si>
  <si>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</si>
  <si>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</si>
  <si>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</si>
  <si>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</si>
  <si>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</si>
  <si>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</si>
  <si>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</si>
  <si>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</si>
  <si>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</si>
  <si>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</si>
  <si>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</si>
  <si>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</si>
  <si>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</si>
  <si>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</si>
  <si>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</si>
  <si>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</si>
  <si>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</si>
  <si>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</si>
  <si>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</si>
  <si>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</si>
  <si>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</si>
  <si>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</si>
  <si>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</si>
  <si>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</si>
  <si>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</si>
  <si>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</si>
  <si>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</si>
  <si>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</si>
  <si>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</si>
  <si>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</si>
  <si>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</si>
  <si>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</si>
  <si>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</si>
  <si>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</si>
  <si>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</si>
  <si>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</si>
  <si>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</si>
  <si>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</si>
  <si>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</si>
  <si>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</si>
  <si>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</si>
  <si>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</si>
  <si>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</si>
  <si>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</si>
  <si>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</si>
  <si>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</si>
  <si>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</si>
  <si>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</si>
  <si>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</si>
  <si>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</si>
  <si>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</si>
  <si>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</si>
  <si>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</si>
  <si>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</si>
  <si>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</si>
  <si>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</si>
  <si>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</si>
  <si>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</si>
  <si>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</si>
  <si>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</si>
  <si>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</si>
  <si>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</si>
  <si>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</si>
  <si>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</si>
  <si>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</si>
  <si>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</si>
  <si>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</si>
  <si>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</si>
  <si>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</si>
  <si>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</si>
  <si>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</si>
  <si>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</si>
  <si>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</si>
  <si>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</si>
  <si>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</si>
  <si>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</si>
  <si>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</si>
  <si>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</si>
  <si>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</si>
  <si>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</si>
  <si>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</si>
  <si>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</si>
  <si>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</si>
  <si>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</si>
  <si>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</si>
  <si>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</si>
  <si>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</si>
  <si>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</si>
  <si>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</si>
  <si>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</si>
  <si>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</si>
  <si>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</si>
  <si>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</si>
  <si>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</si>
  <si>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</si>
  <si>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</si>
  <si>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</si>
  <si>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</si>
  <si>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</si>
  <si>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</si>
  <si>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</si>
  <si>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</si>
  <si>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</si>
  <si>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</si>
  <si>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</si>
  <si>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</si>
  <si>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</si>
  <si>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</si>
  <si>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</si>
  <si>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</si>
  <si>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</si>
  <si>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</si>
  <si>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</si>
  <si>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</si>
  <si>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</si>
  <si>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</si>
  <si>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</si>
  <si>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</si>
  <si>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</si>
  <si>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</si>
  <si>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</si>
  <si>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</si>
  <si>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</si>
  <si>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</si>
  <si>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</si>
  <si>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</si>
  <si>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</si>
  <si>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</si>
  <si>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</si>
  <si>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</si>
  <si>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</si>
  <si>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</si>
  <si>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</si>
  <si>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</si>
  <si>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</si>
  <si>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</si>
  <si>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</si>
  <si>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</si>
  <si>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</si>
  <si>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</si>
  <si>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</si>
  <si>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</si>
  <si>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</si>
  <si>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</si>
  <si>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</si>
  <si>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</si>
  <si>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</si>
  <si>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</si>
  <si>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</si>
  <si>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</si>
  <si>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</si>
  <si>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</si>
  <si>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</si>
  <si>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</si>
  <si>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</si>
  <si>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</si>
  <si>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</si>
  <si>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</si>
  <si>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</si>
  <si>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</si>
  <si>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</si>
  <si>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</si>
  <si>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</si>
  <si>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</si>
  <si>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</si>
  <si>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</si>
  <si>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</si>
  <si>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</si>
  <si>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</si>
  <si>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</si>
  <si>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</si>
  <si>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</si>
  <si>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</si>
  <si>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</si>
  <si>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</si>
  <si>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</si>
  <si>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</si>
  <si>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</si>
  <si>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</si>
  <si>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</si>
  <si>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</si>
  <si>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</si>
  <si>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</si>
  <si>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</si>
  <si>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</si>
  <si>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</si>
  <si>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</si>
  <si>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</si>
  <si>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</si>
  <si>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</si>
  <si>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</si>
  <si>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</si>
  <si>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</si>
  <si>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</si>
  <si>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</si>
  <si>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</si>
  <si>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</si>
  <si>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</si>
  <si>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</si>
  <si>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</si>
  <si>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</si>
  <si>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</si>
  <si>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</si>
  <si>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</si>
  <si>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</si>
  <si>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</si>
  <si>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</si>
  <si>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</si>
  <si>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</si>
  <si>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</si>
  <si>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</si>
  <si>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</si>
  <si>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</si>
  <si>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</si>
  <si>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</si>
  <si>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</si>
  <si>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</si>
  <si>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</si>
  <si>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</si>
  <si>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</si>
  <si>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</si>
  <si>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</si>
  <si>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</si>
  <si>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</si>
  <si>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</si>
  <si>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</si>
  <si>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</si>
  <si>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</si>
  <si>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</si>
  <si>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</si>
  <si>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</si>
  <si>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</si>
  <si>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</si>
  <si>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</si>
  <si>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</si>
  <si>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</si>
  <si>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</si>
  <si>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</si>
  <si>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</si>
  <si>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</si>
  <si>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</si>
  <si>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</si>
  <si>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</si>
  <si>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</si>
  <si>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</si>
  <si>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</si>
  <si>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</si>
  <si>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</si>
  <si>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</si>
  <si>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</si>
  <si>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</si>
  <si>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</si>
  <si>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</si>
  <si>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</si>
  <si>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</si>
  <si>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</si>
  <si>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</si>
  <si>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</si>
  <si>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</si>
  <si>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</si>
  <si>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</si>
  <si>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</si>
  <si>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</si>
  <si>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</si>
  <si>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</si>
  <si>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</si>
  <si>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</si>
  <si>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</si>
  <si>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</si>
  <si>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</si>
  <si>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</si>
  <si>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</si>
  <si>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</si>
  <si>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</si>
  <si>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</si>
  <si>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</si>
  <si>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</si>
  <si>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</si>
  <si>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</si>
  <si>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</si>
  <si>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</si>
  <si>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</si>
  <si>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</si>
  <si>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</si>
  <si>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</si>
  <si>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</si>
  <si>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</si>
  <si>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</si>
  <si>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</si>
  <si>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</si>
  <si>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</si>
  <si>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</si>
  <si>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</si>
  <si>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</si>
  <si>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</si>
  <si>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</si>
  <si>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</si>
  <si>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</si>
  <si>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</si>
  <si>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</si>
  <si>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</si>
  <si>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</si>
  <si>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</si>
  <si>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</si>
  <si>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</si>
  <si>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</si>
  <si>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</si>
  <si>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</si>
  <si>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</si>
  <si>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</si>
  <si>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</si>
  <si>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</si>
  <si>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</si>
  <si>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</si>
  <si>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</si>
  <si>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</si>
  <si>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</si>
  <si>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</si>
  <si>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</si>
  <si>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</si>
  <si>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</si>
  <si>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</si>
  <si>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</si>
  <si>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</si>
  <si>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</si>
  <si>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</si>
  <si>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</si>
  <si>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</si>
  <si>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</si>
  <si>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</si>
  <si>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</si>
  <si>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</si>
  <si>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</si>
  <si>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</si>
  <si>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</si>
  <si>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</si>
  <si>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</si>
  <si>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</si>
  <si>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</si>
  <si>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</si>
  <si>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</si>
  <si>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</si>
  <si>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</si>
  <si>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</si>
  <si>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</si>
  <si>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</si>
  <si>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</si>
  <si>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</si>
  <si>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</si>
  <si>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</si>
  <si>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</si>
  <si>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</si>
  <si>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</si>
  <si>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</si>
  <si>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</si>
  <si>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</si>
  <si>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</si>
  <si>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</si>
  <si>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</si>
  <si>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</si>
  <si>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</si>
  <si>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</si>
  <si>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</si>
  <si>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</si>
  <si>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</si>
  <si>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</si>
  <si>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</si>
  <si>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</si>
  <si>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</si>
  <si>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</si>
  <si>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</si>
  <si>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</si>
  <si>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</si>
  <si>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</si>
  <si>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</si>
  <si>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</si>
  <si>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</si>
  <si>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</si>
  <si>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</si>
  <si>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</si>
  <si>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</si>
  <si>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</si>
  <si>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</si>
  <si>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</si>
  <si>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</si>
  <si>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</si>
  <si>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</si>
  <si>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</si>
  <si>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</si>
  <si>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</si>
  <si>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</si>
  <si>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</si>
  <si>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</si>
  <si>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</si>
  <si>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</si>
  <si>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</si>
  <si>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</si>
  <si>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</si>
  <si>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</si>
  <si>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</si>
  <si>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</si>
  <si>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</si>
  <si>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</si>
  <si>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</si>
  <si>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</si>
  <si>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</si>
  <si>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</si>
  <si>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</si>
  <si>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</si>
  <si>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</si>
  <si>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</si>
  <si>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</si>
  <si>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</si>
  <si>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</si>
  <si>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</si>
  <si>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</si>
  <si>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</si>
  <si>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</si>
  <si>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</si>
  <si>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</si>
  <si>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</si>
  <si>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</si>
  <si>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</si>
  <si>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</si>
  <si>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</si>
  <si>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</si>
  <si>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</si>
  <si>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</si>
  <si>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</si>
  <si>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</si>
  <si>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</si>
  <si>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</si>
  <si>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</si>
  <si>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</si>
  <si>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</si>
  <si>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</si>
  <si>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</si>
  <si>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</si>
  <si>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</si>
  <si>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</si>
  <si>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</si>
  <si>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</si>
  <si>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</si>
  <si>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</si>
  <si>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</si>
  <si>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</si>
  <si>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</si>
  <si>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</si>
  <si>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</si>
  <si>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</si>
  <si>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</si>
  <si>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</si>
  <si>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</si>
  <si>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</si>
  <si>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</si>
  <si>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</si>
  <si>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</si>
  <si>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</si>
  <si>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</si>
  <si>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</si>
  <si>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</si>
  <si>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</si>
  <si>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</si>
  <si>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</si>
  <si>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</si>
  <si>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</si>
  <si>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</si>
  <si>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</si>
  <si>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</si>
  <si>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</si>
  <si>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</si>
  <si>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</si>
  <si>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</si>
  <si>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</si>
  <si>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</si>
  <si>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</si>
  <si>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</si>
  <si>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</si>
  <si>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</si>
  <si>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</si>
  <si>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</si>
  <si>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</si>
  <si>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</si>
  <si>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</si>
  <si>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</si>
  <si>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</si>
  <si>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</si>
  <si>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</si>
  <si>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</si>
  <si>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</si>
  <si>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</si>
  <si>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</si>
  <si>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</si>
  <si>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</si>
  <si>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</si>
  <si>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</si>
  <si>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</si>
  <si>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</si>
  <si>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</si>
  <si>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</si>
  <si>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</si>
  <si>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</si>
  <si>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</si>
  <si>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</si>
  <si>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</si>
  <si>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</si>
  <si>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</si>
  <si>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</si>
  <si>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</si>
  <si>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</si>
  <si>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</si>
  <si>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</si>
  <si>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</si>
  <si>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</si>
  <si>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</si>
  <si>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</si>
  <si>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</si>
  <si>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</si>
  <si>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</si>
  <si>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</si>
  <si>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</si>
  <si>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</si>
  <si>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</si>
  <si>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</si>
  <si>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</si>
  <si>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</si>
  <si>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</si>
  <si>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</si>
  <si>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</si>
  <si>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</si>
  <si>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</si>
  <si>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</si>
  <si>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</si>
  <si>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</si>
  <si>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</si>
  <si>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</si>
  <si>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</si>
  <si>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</si>
  <si>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</si>
  <si>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</si>
  <si>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</si>
  <si>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</si>
  <si>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</si>
  <si>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</si>
  <si>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</si>
  <si>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</si>
  <si>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</si>
  <si>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</si>
  <si>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</si>
  <si>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</si>
  <si>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</si>
  <si>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</si>
  <si>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</si>
  <si>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</si>
  <si>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</si>
  <si>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</si>
  <si>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</si>
  <si>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</si>
  <si>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</si>
  <si>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</si>
  <si>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</si>
  <si>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</si>
  <si>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</si>
  <si>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</si>
  <si>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</si>
  <si>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</si>
  <si>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</si>
  <si>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</si>
  <si>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</si>
  <si>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</si>
  <si>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</si>
  <si>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</si>
  <si>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</si>
  <si>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</si>
  <si>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</si>
  <si>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</si>
  <si>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</si>
  <si>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</si>
  <si>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</si>
  <si>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</si>
  <si>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</si>
  <si>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</si>
  <si>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</si>
  <si>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</si>
  <si>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</si>
  <si>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</si>
  <si>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</si>
  <si>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</si>
  <si>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</si>
  <si>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</si>
  <si>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</si>
  <si>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</si>
  <si>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</si>
  <si>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</si>
  <si>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</si>
  <si>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</si>
  <si>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</si>
  <si>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</si>
  <si>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</si>
  <si>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</si>
  <si>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</si>
  <si>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</si>
  <si>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</si>
  <si>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</si>
  <si>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</si>
  <si>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</si>
  <si>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</si>
  <si>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</si>
  <si>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</si>
  <si>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</si>
  <si>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</si>
  <si>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</si>
  <si>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</si>
  <si>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</si>
  <si>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</si>
  <si>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</si>
  <si>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</si>
  <si>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</si>
  <si>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</si>
  <si>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</si>
  <si>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</si>
  <si>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</si>
  <si>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</si>
  <si>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</si>
  <si>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</si>
  <si>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</si>
  <si>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</si>
  <si>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</si>
  <si>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</si>
  <si>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</si>
  <si>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</si>
  <si>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</si>
  <si>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</si>
  <si>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</si>
  <si>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</si>
  <si>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</si>
  <si>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</si>
  <si>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</si>
  <si>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</si>
  <si>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</si>
  <si>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</si>
  <si>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</si>
  <si>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</si>
  <si>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</si>
  <si>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</si>
  <si>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</si>
  <si>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</si>
  <si>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</si>
  <si>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</si>
  <si>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</si>
  <si>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</si>
  <si>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</si>
  <si>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</si>
  <si>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</si>
  <si>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</si>
  <si>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</si>
  <si>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</si>
  <si>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</si>
  <si>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</si>
  <si>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</si>
  <si>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</si>
  <si>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</si>
  <si>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</si>
  <si>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</si>
  <si>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</si>
  <si>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</si>
  <si>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</si>
  <si>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</si>
  <si>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</si>
  <si>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</si>
  <si>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</si>
  <si>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</si>
  <si>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</si>
  <si>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</si>
  <si>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</si>
  <si>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</si>
  <si>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</si>
  <si>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</si>
  <si>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</si>
  <si>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</si>
  <si>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</si>
  <si>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</si>
  <si>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</si>
  <si>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</si>
  <si>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</si>
  <si>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</si>
  <si>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</si>
  <si>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</si>
  <si>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</si>
  <si>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</si>
  <si>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</si>
  <si>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</si>
  <si>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</si>
  <si>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</si>
  <si>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</si>
  <si>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</si>
  <si>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</si>
  <si>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</si>
  <si>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</si>
  <si>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</si>
  <si>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</si>
  <si>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</si>
  <si>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</si>
  <si>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</si>
  <si>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</si>
  <si>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</si>
  <si>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</si>
  <si>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</si>
  <si>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</si>
  <si>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</si>
  <si>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</si>
  <si>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</si>
  <si>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</si>
  <si>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</si>
  <si>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</si>
  <si>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</si>
  <si>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</si>
  <si>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</si>
  <si>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</si>
  <si>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</si>
  <si>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</si>
  <si>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</si>
  <si>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</si>
  <si>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</si>
  <si>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</si>
  <si>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</si>
  <si>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</si>
  <si>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</si>
  <si>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</si>
  <si>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</si>
  <si>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</si>
  <si>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</si>
  <si>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</si>
  <si>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</si>
  <si>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</si>
  <si>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</si>
  <si>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</si>
  <si>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</si>
  <si>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</si>
  <si>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</si>
  <si>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</si>
  <si>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</si>
  <si>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</si>
  <si>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</si>
  <si>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</si>
  <si>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</si>
  <si>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</si>
  <si>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</si>
  <si>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</si>
  <si>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</si>
  <si>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</si>
  <si>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</si>
  <si>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</si>
  <si>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</si>
  <si>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</si>
  <si>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</si>
  <si>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</si>
  <si>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</si>
  <si>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</si>
  <si>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</si>
  <si>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</si>
  <si>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</si>
  <si>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</si>
  <si>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</si>
  <si>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</si>
  <si>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</si>
  <si>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</si>
  <si>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</si>
  <si>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</si>
  <si>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</si>
  <si>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</si>
  <si>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</si>
  <si>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</si>
  <si>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</si>
  <si>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</si>
  <si>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</si>
  <si>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</si>
  <si>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</si>
  <si>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</si>
  <si>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</si>
  <si>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</si>
  <si>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</si>
  <si>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</si>
  <si>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</si>
  <si>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</si>
  <si>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</si>
  <si>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</si>
  <si>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</si>
  <si>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</si>
  <si>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</si>
  <si>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</si>
  <si>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</si>
  <si>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</si>
  <si>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</si>
  <si>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</si>
  <si>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</si>
  <si>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</si>
  <si>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</si>
  <si>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</si>
  <si>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</si>
  <si>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</si>
  <si>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</si>
  <si>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</si>
  <si>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</si>
  <si>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</si>
  <si>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</si>
  <si>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</si>
  <si>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</si>
  <si>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</si>
  <si>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</si>
  <si>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</si>
  <si>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</si>
  <si>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</si>
  <si>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</si>
  <si>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</si>
  <si>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</si>
  <si>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</si>
  <si>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</si>
  <si>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</si>
  <si>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</si>
  <si>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</si>
  <si>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</si>
  <si>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</si>
  <si>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</si>
  <si>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</si>
  <si>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</si>
  <si>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</si>
  <si>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</si>
  <si>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</si>
  <si>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</si>
  <si>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</si>
  <si>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</si>
  <si>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</si>
  <si>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</si>
  <si>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</si>
  <si>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</si>
  <si>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</si>
  <si>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</si>
  <si>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</si>
  <si>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</si>
  <si>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</si>
  <si>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</si>
  <si>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</si>
  <si>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</si>
  <si>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</si>
  <si>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</si>
  <si>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</si>
  <si>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</si>
  <si>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</si>
  <si>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</si>
  <si>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</si>
  <si>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</si>
  <si>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</si>
  <si>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</si>
  <si>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</si>
  <si>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</si>
  <si>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</si>
  <si>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</si>
  <si>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</si>
  <si>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</si>
  <si>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</si>
  <si>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</si>
  <si>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</si>
  <si>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</si>
  <si>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</si>
  <si>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</si>
  <si>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</si>
  <si>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</si>
  <si>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</si>
  <si>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</si>
  <si>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</si>
  <si>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</si>
  <si>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</si>
  <si>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</si>
  <si>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</si>
  <si>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</si>
  <si>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</si>
  <si>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</si>
  <si>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</si>
  <si>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</si>
  <si>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</si>
  <si>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</si>
  <si>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</si>
  <si>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</si>
  <si>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</si>
  <si>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</si>
  <si>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</si>
  <si>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</si>
  <si>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</si>
  <si>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</si>
  <si>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</si>
  <si>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</si>
  <si>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</si>
  <si>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</si>
  <si>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</si>
  <si>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</si>
  <si>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</si>
  <si>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</si>
  <si>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</si>
  <si>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</si>
  <si>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</si>
  <si>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</si>
  <si>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</si>
  <si>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</si>
  <si>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</si>
  <si>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</si>
  <si>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</si>
  <si>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</si>
  <si>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</si>
  <si>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</si>
  <si>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</si>
  <si>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</si>
  <si>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</si>
  <si>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</si>
  <si>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</si>
  <si>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</si>
  <si>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</si>
  <si>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</si>
  <si>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</si>
  <si>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</si>
  <si>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</si>
  <si>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</si>
  <si>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</si>
  <si>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</si>
  <si>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</si>
  <si>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</si>
  <si>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</si>
  <si>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</si>
  <si>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</si>
  <si>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</si>
  <si>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</si>
  <si>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</si>
  <si>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</si>
  <si>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</si>
  <si>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</si>
  <si>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</si>
  <si>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</si>
  <si>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</si>
  <si>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</si>
  <si>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</si>
  <si>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</si>
  <si>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</si>
  <si>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</si>
  <si>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</si>
  <si>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</si>
  <si>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</si>
  <si>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</si>
  <si>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</si>
  <si>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</si>
  <si>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</si>
  <si>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</si>
  <si>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</si>
  <si>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</si>
  <si>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</si>
  <si>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</si>
  <si>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</si>
  <si>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</si>
  <si>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</si>
  <si>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</si>
  <si>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</si>
  <si>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</si>
  <si>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</si>
  <si>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</si>
  <si>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</si>
  <si>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</si>
  <si>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</si>
  <si>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</si>
  <si>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</si>
  <si>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</si>
  <si>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</si>
  <si>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</si>
  <si>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</si>
  <si>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</si>
  <si>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</si>
  <si>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</si>
  <si>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</si>
  <si>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</si>
  <si>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</si>
  <si>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</si>
  <si>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</si>
  <si>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</si>
  <si>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</si>
  <si>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</si>
  <si>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</si>
  <si>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</si>
  <si>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</si>
  <si>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</si>
  <si>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</si>
  <si>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</si>
  <si>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</si>
  <si>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</si>
  <si>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</si>
  <si>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</si>
  <si>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</si>
  <si>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</si>
  <si>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</si>
  <si>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</si>
  <si>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</si>
  <si>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</si>
  <si>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</si>
  <si>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</si>
  <si>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</si>
  <si>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</si>
  <si>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</si>
  <si>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</si>
  <si>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</si>
  <si>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</si>
  <si>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</si>
  <si>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</si>
  <si>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</si>
  <si>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</si>
  <si>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</si>
  <si>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</si>
  <si>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</si>
  <si>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</si>
  <si>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</si>
  <si>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</si>
  <si>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</si>
  <si>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</si>
  <si>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</si>
  <si>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</si>
  <si>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</si>
  <si>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</si>
  <si>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</si>
  <si>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</si>
  <si>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</si>
  <si>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</si>
  <si>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</si>
  <si>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</si>
  <si>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</si>
  <si>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</si>
  <si>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</si>
  <si>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</si>
  <si>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</si>
  <si>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</si>
  <si>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</si>
  <si>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</si>
  <si>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</si>
  <si>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</si>
  <si>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</si>
  <si>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</si>
  <si>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</si>
  <si>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</si>
  <si>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</si>
  <si>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</si>
  <si>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</si>
  <si>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</si>
  <si>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</si>
  <si>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</si>
  <si>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</si>
  <si>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</si>
  <si>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</si>
  <si>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</si>
  <si>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</si>
  <si>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</si>
  <si>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</si>
  <si>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</si>
  <si>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</si>
  <si>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</si>
  <si>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</si>
  <si>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</si>
  <si>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</si>
  <si>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</si>
  <si>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</si>
  <si>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</si>
  <si>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</si>
  <si>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</si>
  <si>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</si>
  <si>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</si>
  <si>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</si>
  <si>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</si>
  <si>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</si>
  <si>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</si>
  <si>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</si>
  <si>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</si>
  <si>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</si>
  <si>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</si>
  <si>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</si>
  <si>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</si>
  <si>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</si>
  <si>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</si>
  <si>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</si>
  <si>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</si>
  <si>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</si>
  <si>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</si>
  <si>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</si>
  <si>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</si>
  <si>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</si>
  <si>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</si>
  <si>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</si>
  <si>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</si>
  <si>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</si>
  <si>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</si>
  <si>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</si>
  <si>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</si>
  <si>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</si>
  <si>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</si>
  <si>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</si>
  <si>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</si>
  <si>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</si>
  <si>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</si>
  <si>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</si>
  <si>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</si>
  <si>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</si>
  <si>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</si>
  <si>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</si>
  <si>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</si>
  <si>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</si>
  <si>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</si>
  <si>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</si>
  <si>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</si>
  <si>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</si>
  <si>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</si>
  <si>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</si>
  <si>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</si>
  <si>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</si>
  <si>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</si>
  <si>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</si>
  <si>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</si>
  <si>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</si>
  <si>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</si>
  <si>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</si>
  <si>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</si>
  <si>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</si>
  <si>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</si>
  <si>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</si>
  <si>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</si>
  <si>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</si>
  <si>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</si>
  <si>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</si>
  <si>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</si>
  <si>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</si>
  <si>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</si>
  <si>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</si>
  <si>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</si>
  <si>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</si>
  <si>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</si>
  <si>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</si>
  <si>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</si>
  <si>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</si>
  <si>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</si>
  <si>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</si>
  <si>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</si>
  <si>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</si>
  <si>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</si>
  <si>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</si>
  <si>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</si>
  <si>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</si>
  <si>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</si>
  <si>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</si>
  <si>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</si>
  <si>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</si>
  <si>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</si>
  <si>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</si>
  <si>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</si>
  <si>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</si>
  <si>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</si>
  <si>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</si>
  <si>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</si>
  <si>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</si>
  <si>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</si>
  <si>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</si>
  <si>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</si>
  <si>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</si>
  <si>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</si>
  <si>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</si>
  <si>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</si>
  <si>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</si>
  <si>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</si>
  <si>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</si>
  <si>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</si>
  <si>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</si>
  <si>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</si>
  <si>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</si>
  <si>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</si>
  <si>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</si>
  <si>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</si>
  <si>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</si>
  <si>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</si>
  <si>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</si>
  <si>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</si>
  <si>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</si>
  <si>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</si>
  <si>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</si>
  <si>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</si>
  <si>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</si>
  <si>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</si>
  <si>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</si>
  <si>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</si>
  <si>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</si>
  <si>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</si>
  <si>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</si>
  <si>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</si>
  <si>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</si>
  <si>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</si>
  <si>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</si>
  <si>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</si>
  <si>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</si>
  <si>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</si>
  <si>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</si>
  <si>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</si>
  <si>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</si>
  <si>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</si>
  <si>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</si>
  <si>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</si>
  <si>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</si>
  <si>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</si>
  <si>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</si>
  <si>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</si>
  <si>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</si>
  <si>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</si>
  <si>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</si>
  <si>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</si>
  <si>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</si>
  <si>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</si>
  <si>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</si>
  <si>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</si>
  <si>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</si>
  <si>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</si>
  <si>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</si>
  <si>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</si>
  <si>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</si>
  <si>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</si>
  <si>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</si>
  <si>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</si>
  <si>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</si>
  <si>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</si>
  <si>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</si>
  <si>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</si>
  <si>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</si>
  <si>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</si>
  <si>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</si>
  <si>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</si>
  <si>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</si>
  <si>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</si>
  <si>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</si>
  <si>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</si>
  <si>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</si>
  <si>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</si>
  <si>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</si>
  <si>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</si>
  <si>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</si>
  <si>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</si>
  <si>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</si>
  <si>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</si>
  <si>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</si>
  <si>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</si>
  <si>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</si>
  <si>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</si>
  <si>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</si>
  <si>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</si>
  <si>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</si>
  <si>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</si>
  <si>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</si>
  <si>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</si>
  <si>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</si>
  <si>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</si>
  <si>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</si>
  <si>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</si>
  <si>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</si>
  <si>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</si>
  <si>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</si>
  <si>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</si>
  <si>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</si>
  <si>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</si>
  <si>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</si>
  <si>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</si>
  <si>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</si>
  <si>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</si>
  <si>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</si>
  <si>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</si>
  <si>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</si>
  <si>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</si>
  <si>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</si>
  <si>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</si>
  <si>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</si>
  <si>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</si>
  <si>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</si>
  <si>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</si>
  <si>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</si>
  <si>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</si>
  <si>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</si>
  <si>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</si>
  <si>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</si>
  <si>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</si>
  <si>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</si>
  <si>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</si>
  <si>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</si>
  <si>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</si>
  <si>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</si>
  <si>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</si>
  <si>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</si>
  <si>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</si>
  <si>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</si>
  <si>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</si>
  <si>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</si>
  <si>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</si>
  <si>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</si>
  <si>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</si>
  <si>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</si>
  <si>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</si>
  <si>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</si>
  <si>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</si>
  <si>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</si>
  <si>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</si>
  <si>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</si>
  <si>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</si>
  <si>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</si>
  <si>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</si>
  <si>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</si>
  <si>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</si>
  <si>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</si>
  <si>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</si>
  <si>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</si>
  <si>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</si>
  <si>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</si>
  <si>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</si>
  <si>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</si>
  <si>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</si>
  <si>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</si>
  <si>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</si>
  <si>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</si>
  <si>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</si>
  <si>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</si>
  <si>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</si>
  <si>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</si>
  <si>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</si>
  <si>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</si>
  <si>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</si>
  <si>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</si>
  <si>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</si>
  <si>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</si>
  <si>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</si>
  <si>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</si>
  <si>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</si>
  <si>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</si>
  <si>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</si>
  <si>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</si>
  <si>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</si>
  <si>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</si>
  <si>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</si>
  <si>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</si>
  <si>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</si>
  <si>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</si>
  <si>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</si>
  <si>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</si>
  <si>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</si>
  <si>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</si>
  <si>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</si>
  <si>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</si>
  <si>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</si>
  <si>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</si>
  <si>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</si>
  <si>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</si>
  <si>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</si>
  <si>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</si>
  <si>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</si>
  <si>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</si>
  <si>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</si>
  <si>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</si>
  <si>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</si>
  <si>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</si>
  <si>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</si>
  <si>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</si>
  <si>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</si>
  <si>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</si>
  <si>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</si>
  <si>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</si>
  <si>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</si>
  <si>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</si>
  <si>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</si>
  <si>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</si>
  <si>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</si>
  <si>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</si>
  <si>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</si>
  <si>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</si>
  <si>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</si>
  <si>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</si>
  <si>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</si>
  <si>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</si>
  <si>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</si>
  <si>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</si>
  <si>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</si>
  <si>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</si>
  <si>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</si>
  <si>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</si>
  <si>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</si>
  <si>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</si>
  <si>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</si>
  <si>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</si>
  <si>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</si>
  <si>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</si>
  <si>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</si>
  <si>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</si>
  <si>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</si>
  <si>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</si>
  <si>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</si>
  <si>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</si>
  <si>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</si>
  <si>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</si>
  <si>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</si>
  <si>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</si>
  <si>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</si>
  <si>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</si>
  <si>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</si>
  <si>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</si>
  <si>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</si>
  <si>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</si>
  <si>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</si>
  <si>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</si>
  <si>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</si>
  <si>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</si>
  <si>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</si>
  <si>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</si>
  <si>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</si>
  <si>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</si>
  <si>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</si>
  <si>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</si>
  <si>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</si>
  <si>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</si>
  <si>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</si>
  <si>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</si>
  <si>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</si>
  <si>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</si>
  <si>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</si>
  <si>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</si>
  <si>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</si>
  <si>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</si>
  <si>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</si>
  <si>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</si>
  <si>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</si>
  <si>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</si>
  <si>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</si>
  <si>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</si>
  <si>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</si>
  <si>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</si>
  <si>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</si>
  <si>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</si>
  <si>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</si>
  <si>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</si>
  <si>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</si>
  <si>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</si>
  <si>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</si>
  <si>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</si>
  <si>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</si>
  <si>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</si>
  <si>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</si>
  <si>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</si>
  <si>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</si>
  <si>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</si>
  <si>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</si>
  <si>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</si>
  <si>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</si>
  <si>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</si>
  <si>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</si>
  <si>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</si>
  <si>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</si>
  <si>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</si>
  <si>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</si>
  <si>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</si>
  <si>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</si>
  <si>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</si>
  <si>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</si>
  <si>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</si>
  <si>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</si>
  <si>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</si>
  <si>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</si>
  <si>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</si>
  <si>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</si>
  <si>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</si>
  <si>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</si>
  <si>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</si>
  <si>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</si>
  <si>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</si>
  <si>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</si>
  <si>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</si>
  <si>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</si>
  <si>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</si>
  <si>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</si>
  <si>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</si>
  <si>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</si>
  <si>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</si>
  <si>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</si>
  <si>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</si>
  <si>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</si>
  <si>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</si>
  <si>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</si>
  <si>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</si>
  <si>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</si>
  <si>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</si>
  <si>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</si>
  <si>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</si>
  <si>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</si>
  <si>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</si>
  <si>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</si>
  <si>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</si>
  <si>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</si>
  <si>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</si>
  <si>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</si>
  <si>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</si>
  <si>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</si>
  <si>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</si>
  <si>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</si>
  <si>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</si>
  <si>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</si>
  <si>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</si>
  <si>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</si>
  <si>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</si>
  <si>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</si>
  <si>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</si>
  <si>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</si>
  <si>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</si>
  <si>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</si>
  <si>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</si>
  <si>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</si>
  <si>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</si>
  <si>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</si>
  <si>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</si>
  <si>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</si>
  <si>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</si>
  <si>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</si>
  <si>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</si>
  <si>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</si>
  <si>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</si>
  <si>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</si>
  <si>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</si>
  <si>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</si>
  <si>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</si>
  <si>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</si>
  <si>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</si>
  <si>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</si>
  <si>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</si>
  <si>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</si>
  <si>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</si>
  <si>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</si>
  <si>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</si>
  <si>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</si>
  <si>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</si>
  <si>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</si>
  <si>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</si>
  <si>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</si>
  <si>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</si>
  <si>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</si>
  <si>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</si>
  <si>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</si>
  <si>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</si>
  <si>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</si>
  <si>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</si>
  <si>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</si>
  <si>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</si>
  <si>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</si>
  <si>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</si>
  <si>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</si>
  <si>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</si>
  <si>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</si>
  <si>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</si>
  <si>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</si>
  <si>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</si>
  <si>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</si>
  <si>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</si>
  <si>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</si>
  <si>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</si>
  <si>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</si>
  <si>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</si>
  <si>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</si>
  <si>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</si>
  <si>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</si>
  <si>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</si>
  <si>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</si>
  <si>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</si>
  <si>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</si>
  <si>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</si>
  <si>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</si>
  <si>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</si>
  <si>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</si>
  <si>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</si>
  <si>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</si>
  <si>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</si>
  <si>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</si>
  <si>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</si>
  <si>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</si>
  <si>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</si>
  <si>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</si>
  <si>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</si>
  <si>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</si>
  <si>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</si>
  <si>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</si>
  <si>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</si>
  <si>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</si>
  <si>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</si>
  <si>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</si>
  <si>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</si>
  <si>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</si>
  <si>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</si>
  <si>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</si>
  <si>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</si>
  <si>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</si>
  <si>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</si>
  <si>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</si>
  <si>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</si>
  <si>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</si>
  <si>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</si>
  <si>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</si>
  <si>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</si>
  <si>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</si>
  <si>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</si>
  <si>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</si>
  <si>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</si>
  <si>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</si>
  <si>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</si>
  <si>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</si>
  <si>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</si>
  <si>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</si>
  <si>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</si>
  <si>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</si>
  <si>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</si>
  <si>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</si>
  <si>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</si>
  <si>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</si>
  <si>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</si>
  <si>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</si>
  <si>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</si>
  <si>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</si>
  <si>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</si>
  <si>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</si>
  <si>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</si>
  <si>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</si>
  <si>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</si>
  <si>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</si>
  <si>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</si>
  <si>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</si>
  <si>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</si>
  <si>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</si>
  <si>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</si>
  <si>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</si>
  <si>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</si>
  <si>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</si>
  <si>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</si>
  <si>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</si>
  <si>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</si>
  <si>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</si>
  <si>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</si>
  <si>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</si>
  <si>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</si>
  <si>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</si>
  <si>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</si>
  <si>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</si>
  <si>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</si>
  <si>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</si>
  <si>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</si>
  <si>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</si>
  <si>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</si>
  <si>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</si>
  <si>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</si>
  <si>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</si>
  <si>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</si>
  <si>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</si>
  <si>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</si>
  <si>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</si>
  <si>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</si>
  <si>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</si>
  <si>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</si>
  <si>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</si>
  <si>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</si>
  <si>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</si>
  <si>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</si>
  <si>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</si>
  <si>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</si>
  <si>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</si>
  <si>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</si>
  <si>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</si>
  <si>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</si>
  <si>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</si>
  <si>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</si>
  <si>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</si>
  <si>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</si>
  <si>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</si>
  <si>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</si>
  <si>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</si>
  <si>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</si>
  <si>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</si>
  <si>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</si>
  <si>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</si>
  <si>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</si>
  <si>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</si>
  <si>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</si>
  <si>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</si>
  <si>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</si>
  <si>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</si>
  <si>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</si>
  <si>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</si>
  <si>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</si>
  <si>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</si>
  <si>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</si>
  <si>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</si>
  <si>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</si>
  <si>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</si>
  <si>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</si>
  <si>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</si>
  <si>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</si>
  <si>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</si>
  <si>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</si>
  <si>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</si>
  <si>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</si>
  <si>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</si>
  <si>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</si>
  <si>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</si>
  <si>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</si>
  <si>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</si>
  <si>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</si>
  <si>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</si>
  <si>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</si>
  <si>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</si>
  <si>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</si>
  <si>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</si>
  <si>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</si>
  <si>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</si>
  <si>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</si>
  <si>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</si>
  <si>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</si>
  <si>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</si>
  <si>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</si>
  <si>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</si>
  <si>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</si>
  <si>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</si>
  <si>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</si>
  <si>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</si>
  <si>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</si>
  <si>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</si>
  <si>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</si>
  <si>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</si>
  <si>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</si>
  <si>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</si>
  <si>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</si>
  <si>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</si>
  <si>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</si>
  <si>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</si>
  <si>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</si>
  <si>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</si>
  <si>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</si>
  <si>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</si>
  <si>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</si>
  <si>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</si>
  <si>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</si>
  <si>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</si>
  <si>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</si>
  <si>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</si>
  <si>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</si>
  <si>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</si>
  <si>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</si>
  <si>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</si>
  <si>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</si>
  <si>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</si>
  <si>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</si>
  <si>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</si>
  <si>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</si>
  <si>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</si>
  <si>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</si>
  <si>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</si>
  <si>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</si>
  <si>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</si>
  <si>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</si>
  <si>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</si>
  <si>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</si>
  <si>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</si>
  <si>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</si>
  <si>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</si>
  <si>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</si>
  <si>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</si>
  <si>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</si>
  <si>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</si>
  <si>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</si>
  <si>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</si>
  <si>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</si>
  <si>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</si>
  <si>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</si>
  <si>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</si>
  <si>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</si>
  <si>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</si>
  <si>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</si>
  <si>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</si>
  <si>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</si>
  <si>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</si>
  <si>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</si>
  <si>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</si>
  <si>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</si>
  <si>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</si>
  <si>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</si>
  <si>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</si>
  <si>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</si>
  <si>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</si>
  <si>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</si>
  <si>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</si>
  <si>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</si>
  <si>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</si>
  <si>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</si>
  <si>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</si>
  <si>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</si>
  <si>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</si>
  <si>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</si>
  <si>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</si>
  <si>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</si>
  <si>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</si>
  <si>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</si>
  <si>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</si>
  <si>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</si>
  <si>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</si>
  <si>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</si>
  <si>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</si>
  <si>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</si>
  <si>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</si>
  <si>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</si>
  <si>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</si>
  <si>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</si>
  <si>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</si>
  <si>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</si>
  <si>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</si>
  <si>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</si>
  <si>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</si>
  <si>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</si>
  <si>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</si>
  <si>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</si>
  <si>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</si>
  <si>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</si>
  <si>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</si>
  <si>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</si>
  <si>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</si>
  <si>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</si>
  <si>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</si>
  <si>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</si>
  <si>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</si>
  <si>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</si>
  <si>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</si>
  <si>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</si>
  <si>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</si>
  <si>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</si>
  <si>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</si>
  <si>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</si>
  <si>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</si>
  <si>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</si>
  <si>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</si>
  <si>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</si>
  <si>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</si>
  <si>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</si>
  <si>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</si>
  <si>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</si>
  <si>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</si>
  <si>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</si>
  <si>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</si>
  <si>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</si>
  <si>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</si>
  <si>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</si>
  <si>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</si>
  <si>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</si>
  <si>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</si>
  <si>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</si>
  <si>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</si>
  <si>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</si>
  <si>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</si>
  <si>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</si>
  <si>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</si>
  <si>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</si>
  <si>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</si>
  <si>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</si>
  <si>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</si>
  <si>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</si>
  <si>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</si>
  <si>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</si>
  <si>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</si>
  <si>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</si>
  <si>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</si>
  <si>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</si>
  <si>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</si>
  <si>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</si>
  <si>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</si>
  <si>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</si>
  <si>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</si>
  <si>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</si>
  <si>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</si>
  <si>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</si>
  <si>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</si>
  <si>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</si>
  <si>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</si>
  <si>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</si>
  <si>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</si>
  <si>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</si>
  <si>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</si>
  <si>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</si>
  <si>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</si>
  <si>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</si>
  <si>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</si>
  <si>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</si>
  <si>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</si>
  <si>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</si>
  <si>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</si>
  <si>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</si>
  <si>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</si>
  <si>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</si>
  <si>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</si>
  <si>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</si>
  <si>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</si>
  <si>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</si>
  <si>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</si>
  <si>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</si>
  <si>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</si>
  <si>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</si>
  <si>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</si>
  <si>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</si>
  <si>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</si>
  <si>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</si>
  <si>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</si>
  <si>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</si>
  <si>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</si>
  <si>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</si>
  <si>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</si>
  <si>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</si>
  <si>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</si>
  <si>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</si>
  <si>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</si>
  <si>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</si>
  <si>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</si>
  <si>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</si>
  <si>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</si>
  <si>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</si>
  <si>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</si>
  <si>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</si>
  <si>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</si>
  <si>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</si>
  <si>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</si>
  <si>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</si>
  <si>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</si>
  <si>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</si>
  <si>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</si>
  <si>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</si>
  <si>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</si>
  <si>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</si>
  <si>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</si>
  <si>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</si>
  <si>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</si>
  <si>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</si>
  <si>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</si>
  <si>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</si>
  <si>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</si>
  <si>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</si>
  <si>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</si>
  <si>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</si>
  <si>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</si>
  <si>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</si>
  <si>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</si>
  <si>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</si>
  <si>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</si>
  <si>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</si>
  <si>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</si>
  <si>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</si>
  <si>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</si>
  <si>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</si>
  <si>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</si>
  <si>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</si>
  <si>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</si>
  <si>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</si>
  <si>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</si>
  <si>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</si>
  <si>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</si>
  <si>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</si>
  <si>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</si>
  <si>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</si>
  <si>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</si>
  <si>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</si>
  <si>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</si>
  <si>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</si>
  <si>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</si>
  <si>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</si>
  <si>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</si>
  <si>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</si>
  <si>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</si>
  <si>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</si>
  <si>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</si>
  <si>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</si>
  <si>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</si>
  <si>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</si>
  <si>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</si>
  <si>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</si>
  <si>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</si>
  <si>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</si>
  <si>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</si>
  <si>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</si>
  <si>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</si>
  <si>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</si>
  <si>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</si>
  <si>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</si>
  <si>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</si>
  <si>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</si>
  <si>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</si>
  <si>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</si>
  <si>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</si>
  <si>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</si>
  <si>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</si>
  <si>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</si>
  <si>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</si>
  <si>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</si>
  <si>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</si>
  <si>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</si>
  <si>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</si>
  <si>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</si>
  <si>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</si>
  <si>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</si>
  <si>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</si>
  <si>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</si>
  <si>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</si>
  <si>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</si>
  <si>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</si>
  <si>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</si>
  <si>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</si>
  <si>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</si>
  <si>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</si>
  <si>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</si>
  <si>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</si>
  <si>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</si>
  <si>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</si>
  <si>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</si>
  <si>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</si>
  <si>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</si>
  <si>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</si>
  <si>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</si>
  <si>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</si>
  <si>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</si>
  <si>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</si>
  <si>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</si>
  <si>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</si>
  <si>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</si>
  <si>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</si>
  <si>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</si>
  <si>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</si>
  <si>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</si>
  <si>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</si>
  <si>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</si>
  <si>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</si>
  <si>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</si>
  <si>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</si>
  <si>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</si>
  <si>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</si>
  <si>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</si>
  <si>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</si>
  <si>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</si>
  <si>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</si>
  <si>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</si>
  <si>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</si>
  <si>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</si>
  <si>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</si>
  <si>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</si>
  <si>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</si>
  <si>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</si>
  <si>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</si>
  <si>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</si>
  <si>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</si>
  <si>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</si>
  <si>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</si>
  <si>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</si>
  <si>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</si>
  <si>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</si>
  <si>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</si>
  <si>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</si>
  <si>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</si>
  <si>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</si>
  <si>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</si>
  <si>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</si>
  <si>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</si>
  <si>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</si>
  <si>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</si>
  <si>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</si>
  <si>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</si>
  <si>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</si>
  <si>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</si>
  <si>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</si>
  <si>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</si>
  <si>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</si>
  <si>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</si>
  <si>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</si>
  <si>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</si>
  <si>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</si>
  <si>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</si>
  <si>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</si>
  <si>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</si>
  <si>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</si>
  <si>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</si>
  <si>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</si>
  <si>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</si>
  <si>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</si>
  <si>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</si>
  <si>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</si>
  <si>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</si>
  <si>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</si>
  <si>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</si>
  <si>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</si>
  <si>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</si>
  <si>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</si>
  <si>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</si>
  <si>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</si>
  <si>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</si>
  <si>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</si>
  <si>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</si>
  <si>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</si>
  <si>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</si>
  <si>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</si>
  <si>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</si>
  <si>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</si>
  <si>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</si>
  <si>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</si>
  <si>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</si>
  <si>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</si>
  <si>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</si>
  <si>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</si>
  <si>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</si>
  <si>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</si>
  <si>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</si>
  <si>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</si>
  <si>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</si>
  <si>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</si>
  <si>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</si>
  <si>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</si>
  <si>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</si>
  <si>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</si>
  <si>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</si>
  <si>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</si>
  <si>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</si>
  <si>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</si>
  <si>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</si>
  <si>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</si>
  <si>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</si>
  <si>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</si>
  <si>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</si>
  <si>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</si>
  <si>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</si>
  <si>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</si>
  <si>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</si>
  <si>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</si>
  <si>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</si>
  <si>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</si>
  <si>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</si>
  <si>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</si>
  <si>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</si>
  <si>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</si>
  <si>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</si>
  <si>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</si>
  <si>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</si>
  <si>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</si>
  <si>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</si>
  <si>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</si>
  <si>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</si>
  <si>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</si>
  <si>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</si>
  <si>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</si>
  <si>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</si>
  <si>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</si>
  <si>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</si>
  <si>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</si>
  <si>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</si>
  <si>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</si>
  <si>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</si>
  <si>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</si>
  <si>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</si>
  <si>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</si>
  <si>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</si>
  <si>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</si>
  <si>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</si>
  <si>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</si>
  <si>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</si>
  <si>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</si>
  <si>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</si>
  <si>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</si>
  <si>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</si>
  <si>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</si>
  <si>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</si>
  <si>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</si>
  <si>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</si>
  <si>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</si>
  <si>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</si>
  <si>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</si>
  <si>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</si>
  <si>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</si>
  <si>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</si>
  <si>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</si>
  <si>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</si>
  <si>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</si>
  <si>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</si>
  <si>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</si>
  <si>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</si>
  <si>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</si>
  <si>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</si>
  <si>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</si>
  <si>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</si>
  <si>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</si>
  <si>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</si>
  <si>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</si>
  <si>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</si>
  <si>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</si>
  <si>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</si>
  <si>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</si>
  <si>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</si>
  <si>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</si>
  <si>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</si>
  <si>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</si>
  <si>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</si>
  <si>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</si>
  <si>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</si>
  <si>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</si>
  <si>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</si>
  <si>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</si>
  <si>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</si>
  <si>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</si>
  <si>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</si>
  <si>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</si>
  <si>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</si>
  <si>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</si>
  <si>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</si>
  <si>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</si>
  <si>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</si>
  <si>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</si>
  <si>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</si>
  <si>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</si>
  <si>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</si>
  <si>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</si>
  <si>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</si>
  <si>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</si>
  <si>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</si>
  <si>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</si>
  <si>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</si>
  <si>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</si>
  <si>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</si>
  <si>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</si>
  <si>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</si>
  <si>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</si>
  <si>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</si>
  <si>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</si>
  <si>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</si>
  <si>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</si>
  <si>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</si>
  <si>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</si>
  <si>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</si>
  <si>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</si>
  <si>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</si>
  <si>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</si>
  <si>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</si>
  <si>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</si>
  <si>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</si>
  <si>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</si>
  <si>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</si>
  <si>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</si>
  <si>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</si>
  <si>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</si>
  <si>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</si>
  <si>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</si>
  <si>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</si>
  <si>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</si>
  <si>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</si>
  <si>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</si>
  <si>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</si>
  <si>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</si>
  <si>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</si>
  <si>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</si>
  <si>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</si>
  <si>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</si>
  <si>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</si>
  <si>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</si>
  <si>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</si>
  <si>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</si>
  <si>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</si>
  <si>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</si>
  <si>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</si>
  <si>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</si>
  <si>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</si>
  <si>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</si>
  <si>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</si>
  <si>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</si>
  <si>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</si>
  <si>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</si>
  <si>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</si>
  <si>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</si>
  <si>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</si>
  <si>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</si>
  <si>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</si>
  <si>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</si>
  <si>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</si>
  <si>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</si>
  <si>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</si>
  <si>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</si>
  <si>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</si>
  <si>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</si>
  <si>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</si>
  <si>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</si>
  <si>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</si>
  <si>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</si>
  <si>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</si>
  <si>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</si>
  <si>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</si>
  <si>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</si>
  <si>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</si>
  <si>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</si>
  <si>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</si>
  <si>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</si>
  <si>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</si>
  <si>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</si>
  <si>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</si>
  <si>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</si>
  <si>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</si>
  <si>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</si>
  <si>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</si>
  <si>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</si>
  <si>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</si>
  <si>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</si>
  <si>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</si>
  <si>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</si>
  <si>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</si>
  <si>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</si>
  <si>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</si>
  <si>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</si>
  <si>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</si>
  <si>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</si>
  <si>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</si>
  <si>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</si>
  <si>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</si>
  <si>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</si>
  <si>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</si>
  <si>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</si>
  <si>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</si>
  <si>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</si>
  <si>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</si>
  <si>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</si>
  <si>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</si>
  <si>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</si>
  <si>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</si>
  <si>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</si>
  <si>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</si>
  <si>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</si>
  <si>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</si>
  <si>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</si>
  <si>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</si>
  <si>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</si>
  <si>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</si>
  <si>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</si>
  <si>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</si>
  <si>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</si>
  <si>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</si>
  <si>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</si>
  <si>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</si>
  <si>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</si>
  <si>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</si>
  <si>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</si>
  <si>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</si>
  <si>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</si>
  <si>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</si>
  <si>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</si>
  <si>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</si>
  <si>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</si>
  <si>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</si>
  <si>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</si>
  <si>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</si>
  <si>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</si>
  <si>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</si>
  <si>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</si>
  <si>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</si>
  <si>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</si>
  <si>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</si>
  <si>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</si>
  <si>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</si>
  <si>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</si>
  <si>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</si>
  <si>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</si>
  <si>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</si>
  <si>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</si>
  <si>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</si>
  <si>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</si>
  <si>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</si>
  <si>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</si>
  <si>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</si>
  <si>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</si>
  <si>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</si>
  <si>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</si>
  <si>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</si>
  <si>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</si>
  <si>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</si>
  <si>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</si>
  <si>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</si>
  <si>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</si>
  <si>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</si>
  <si>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</si>
  <si>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</si>
  <si>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</si>
  <si>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</si>
  <si>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</si>
  <si>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</si>
  <si>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</si>
  <si>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</si>
  <si>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</si>
  <si>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</si>
  <si>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</si>
  <si>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</si>
  <si>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</si>
  <si>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</si>
  <si>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</si>
  <si>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</si>
  <si>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</si>
  <si>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</si>
  <si>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</si>
  <si>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</si>
  <si>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</si>
  <si>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</si>
  <si>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</si>
  <si>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</si>
  <si>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</si>
  <si>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</si>
  <si>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</si>
  <si>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</si>
  <si>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</si>
  <si>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</si>
  <si>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</si>
  <si>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</si>
  <si>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</si>
  <si>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</si>
  <si>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</si>
  <si>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</si>
  <si>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</si>
  <si>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</si>
  <si>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</si>
  <si>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</si>
  <si>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</si>
  <si>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</si>
  <si>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</si>
  <si>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</si>
  <si>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</si>
  <si>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</si>
  <si>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</si>
  <si>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</si>
  <si>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</si>
  <si>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</si>
  <si>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</si>
  <si>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</si>
  <si>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</si>
  <si>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</si>
  <si>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</si>
  <si>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</si>
  <si>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</si>
  <si>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</si>
  <si>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</si>
  <si>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</si>
  <si>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</si>
  <si>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</si>
  <si>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</si>
  <si>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</si>
  <si>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</si>
  <si>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</si>
  <si>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</si>
  <si>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</si>
  <si>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</si>
  <si>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</si>
  <si>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</si>
  <si>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</si>
  <si>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</si>
  <si>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</si>
  <si>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</si>
  <si>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</si>
  <si>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</si>
  <si>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</si>
  <si>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</si>
  <si>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</si>
  <si>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</si>
  <si>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</si>
  <si>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</si>
  <si>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</si>
  <si>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</si>
  <si>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</si>
  <si>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</si>
  <si>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</si>
  <si>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</si>
  <si>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</si>
  <si>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</si>
  <si>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</si>
  <si>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</si>
  <si>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</si>
  <si>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</si>
  <si>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</si>
  <si>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</si>
  <si>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</si>
  <si>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</si>
  <si>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</si>
  <si>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</si>
  <si>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</si>
  <si>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</si>
  <si>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</si>
  <si>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</si>
  <si>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</si>
  <si>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</si>
  <si>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</si>
  <si>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</si>
  <si>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</si>
  <si>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</si>
  <si>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</si>
  <si>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</si>
  <si>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</si>
  <si>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</si>
  <si>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</si>
  <si>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</si>
  <si>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</si>
  <si>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</si>
  <si>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</si>
  <si>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</si>
  <si>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</si>
  <si>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</si>
  <si>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</si>
  <si>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</si>
  <si>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</si>
  <si>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</si>
  <si>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</si>
  <si>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</si>
  <si>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</si>
  <si>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</si>
  <si>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</si>
  <si>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</si>
  <si>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</si>
  <si>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</si>
  <si>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</si>
  <si>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</si>
  <si>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</si>
  <si>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</si>
  <si>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</si>
  <si>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</si>
  <si>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</si>
  <si>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</si>
  <si>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</si>
  <si>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</si>
  <si>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</si>
  <si>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</si>
  <si>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</si>
  <si>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</si>
  <si>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</si>
  <si>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</si>
  <si>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</si>
  <si>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</si>
  <si>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</si>
  <si>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</si>
  <si>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</si>
  <si>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</si>
  <si>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</si>
  <si>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</si>
  <si>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</si>
  <si>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</si>
  <si>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</si>
  <si>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</si>
  <si>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</si>
  <si>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</si>
  <si>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</si>
  <si>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</si>
  <si>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</si>
  <si>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</si>
  <si>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</si>
  <si>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</si>
  <si>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</si>
  <si>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</si>
  <si>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</si>
  <si>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</si>
  <si>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</si>
  <si>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</si>
  <si>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</si>
  <si>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</si>
  <si>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</si>
  <si>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</si>
  <si>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</si>
  <si>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</si>
  <si>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</si>
  <si>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</si>
  <si>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</si>
  <si>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</si>
  <si>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</si>
  <si>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</si>
  <si>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</si>
  <si>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</si>
  <si>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</si>
  <si>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</si>
  <si>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</si>
  <si>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</si>
  <si>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</si>
  <si>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</si>
  <si>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</si>
  <si>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</si>
  <si>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</si>
  <si>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</si>
  <si>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</si>
  <si>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</si>
  <si>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</si>
  <si>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</si>
  <si>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</si>
  <si>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</si>
  <si>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</si>
  <si>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</si>
  <si>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</si>
  <si>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</si>
  <si>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</si>
  <si>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</si>
  <si>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</si>
  <si>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</si>
  <si>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</si>
  <si>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</si>
  <si>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</si>
  <si>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</si>
  <si>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</si>
  <si>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</si>
  <si>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</si>
  <si>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</si>
  <si>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</si>
  <si>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</si>
  <si>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</si>
  <si>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</si>
  <si>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</si>
  <si>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</si>
  <si>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</si>
  <si>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</si>
  <si>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</si>
  <si>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</si>
  <si>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</si>
  <si>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</si>
  <si>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</si>
  <si>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</si>
  <si>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</si>
  <si>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</si>
  <si>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</si>
  <si>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</si>
  <si>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</si>
  <si>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</si>
  <si>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</si>
  <si>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</si>
  <si>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</si>
  <si>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</si>
  <si>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</si>
  <si>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</si>
  <si>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</si>
  <si>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</si>
  <si>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</si>
  <si>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</si>
  <si>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</si>
  <si>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</si>
  <si>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</si>
  <si>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</si>
  <si>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</si>
  <si>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</si>
  <si>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</si>
  <si>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</si>
  <si>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</si>
  <si>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</si>
  <si>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</si>
  <si>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</si>
  <si>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</si>
  <si>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</si>
  <si>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</si>
  <si>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</si>
  <si>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</si>
  <si>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</si>
  <si>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</si>
  <si>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</si>
  <si>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</si>
  <si>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</si>
  <si>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</si>
  <si>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</si>
  <si>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</si>
  <si>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</si>
  <si>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</si>
  <si>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</si>
  <si>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</si>
  <si>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</si>
  <si>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</si>
  <si>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</si>
  <si>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</si>
  <si>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</si>
  <si>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</si>
  <si>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</si>
  <si>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</si>
  <si>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</si>
  <si>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</si>
  <si>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</si>
  <si>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</si>
  <si>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</si>
  <si>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</si>
  <si>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</si>
  <si>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</si>
  <si>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</si>
  <si>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</si>
  <si>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</si>
  <si>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</si>
  <si>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</si>
  <si>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</si>
  <si>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</si>
  <si>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</si>
  <si>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</si>
  <si>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</si>
  <si>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</si>
  <si>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</si>
  <si>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</si>
  <si>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</si>
  <si>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</si>
  <si>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</si>
  <si>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</si>
  <si>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</si>
  <si>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</si>
  <si>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</si>
  <si>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</si>
  <si>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</si>
  <si>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</si>
  <si>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</si>
  <si>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</si>
  <si>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</si>
  <si>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</si>
  <si>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</si>
  <si>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</si>
  <si>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</si>
  <si>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</si>
  <si>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</si>
  <si>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</si>
  <si>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</si>
  <si>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</si>
  <si>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</si>
  <si>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</si>
  <si>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</si>
  <si>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</si>
  <si>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</si>
  <si>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</si>
  <si>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</si>
  <si>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</si>
  <si>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</si>
  <si>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</si>
  <si>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</si>
  <si>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</si>
  <si>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</si>
  <si>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</si>
  <si>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</si>
  <si>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</si>
  <si>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</si>
  <si>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</si>
  <si>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</si>
  <si>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</si>
  <si>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</si>
  <si>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</si>
  <si>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</si>
  <si>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</si>
  <si>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</si>
  <si>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</si>
  <si>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</si>
  <si>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</si>
  <si>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</si>
  <si>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</si>
  <si>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</si>
  <si>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</si>
  <si>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</si>
  <si>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</si>
  <si>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</si>
  <si>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</si>
  <si>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</si>
  <si>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</si>
  <si>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</si>
  <si>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</si>
  <si>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</si>
  <si>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</si>
  <si>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</si>
  <si>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</si>
  <si>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</si>
  <si>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</si>
  <si>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</si>
  <si>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</si>
  <si>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</si>
  <si>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</si>
  <si>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</si>
  <si>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</si>
  <si>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</si>
  <si>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</si>
  <si>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</si>
  <si>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</si>
  <si>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</si>
  <si>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</si>
  <si>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</si>
  <si>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</si>
  <si>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</si>
  <si>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</si>
  <si>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</si>
  <si>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</si>
  <si>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</si>
  <si>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</si>
  <si>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</si>
  <si>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</si>
  <si>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</si>
  <si>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</si>
  <si>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</si>
  <si>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</si>
  <si>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</si>
  <si>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</si>
  <si>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</si>
  <si>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</si>
  <si>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</si>
  <si>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</si>
  <si>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</si>
  <si>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</si>
  <si>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</si>
  <si>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</si>
  <si>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</si>
  <si>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</si>
  <si>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</si>
  <si>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</si>
  <si>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</si>
  <si>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</si>
  <si>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</si>
  <si>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</si>
  <si>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</si>
  <si>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</si>
  <si>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</si>
  <si>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</si>
  <si>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</si>
  <si>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</si>
  <si>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</si>
  <si>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</si>
  <si>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</si>
  <si>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</si>
  <si>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</si>
  <si>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</si>
  <si>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</si>
  <si>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</si>
  <si>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</si>
  <si>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</si>
  <si>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</si>
  <si>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</si>
  <si>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</si>
  <si>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</si>
  <si>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</si>
  <si>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</si>
  <si>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</si>
  <si>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</si>
  <si>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</si>
  <si>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</si>
  <si>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</si>
  <si>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</si>
  <si>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</si>
  <si>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</si>
  <si>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</si>
  <si>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</si>
  <si>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</si>
  <si>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</si>
  <si>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</si>
  <si>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</si>
  <si>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</si>
  <si>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</si>
  <si>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</si>
  <si>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</si>
  <si>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</si>
  <si>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</si>
  <si>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</si>
  <si>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</si>
  <si>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</si>
  <si>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</si>
  <si>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</si>
  <si>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</si>
  <si>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</si>
  <si>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</si>
  <si>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</si>
  <si>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</si>
  <si>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</si>
  <si>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</si>
  <si>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</si>
  <si>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</si>
  <si>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</si>
  <si>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</si>
  <si>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</si>
  <si>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</si>
  <si>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</si>
  <si>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</si>
  <si>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</si>
  <si>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</si>
  <si>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</si>
  <si>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</si>
  <si>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</si>
  <si>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</si>
  <si>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</si>
  <si>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</si>
  <si>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</si>
  <si>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</si>
  <si>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</si>
  <si>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</si>
  <si>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</si>
  <si>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</si>
  <si>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</si>
  <si>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</si>
  <si>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</si>
  <si>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</si>
  <si>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</si>
  <si>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</si>
  <si>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</si>
  <si>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</si>
  <si>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</si>
  <si>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</si>
  <si>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</si>
  <si>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</si>
  <si>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</si>
  <si>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</si>
  <si>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</si>
  <si>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</si>
  <si>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</si>
  <si>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</si>
  <si>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</si>
  <si>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</si>
  <si>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</si>
  <si>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</si>
  <si>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</si>
  <si>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</si>
  <si>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</si>
  <si>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</si>
  <si>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</si>
  <si>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</si>
  <si>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</si>
  <si>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</si>
  <si>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</si>
  <si>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</si>
  <si>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</si>
  <si>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</si>
  <si>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</si>
  <si>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</si>
  <si>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</si>
  <si>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</si>
  <si>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</si>
  <si>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</si>
  <si>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</si>
  <si>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</si>
  <si>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</si>
  <si>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</si>
  <si>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</si>
  <si>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</si>
  <si>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</si>
  <si>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</si>
  <si>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</si>
  <si>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</si>
  <si>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</si>
  <si>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</si>
  <si>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</si>
  <si>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</si>
  <si>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</si>
  <si>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</si>
  <si>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</si>
  <si>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</si>
  <si>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</si>
  <si>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</si>
  <si>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</si>
  <si>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</si>
  <si>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</si>
  <si>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</si>
  <si>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</si>
  <si>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</si>
  <si>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</si>
  <si>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</si>
  <si>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</si>
  <si>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</si>
  <si>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</si>
  <si>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</si>
  <si>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</si>
  <si>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</si>
  <si>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</si>
  <si>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</si>
  <si>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</si>
  <si>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</si>
  <si>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</si>
  <si>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</si>
  <si>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</si>
  <si>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</si>
  <si>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</si>
  <si>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</si>
  <si>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</si>
  <si>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</si>
  <si>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</si>
  <si>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</si>
  <si>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</si>
  <si>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</si>
  <si>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</si>
  <si>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</si>
  <si>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</si>
  <si>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</si>
  <si>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</si>
  <si>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</si>
  <si>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</si>
  <si>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</si>
  <si>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</si>
  <si>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</si>
  <si>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</si>
  <si>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</si>
  <si>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</si>
  <si>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</si>
  <si>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</si>
  <si>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</si>
  <si>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</si>
  <si>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</si>
  <si>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</si>
  <si>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</si>
  <si>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</si>
  <si>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</si>
  <si>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</si>
  <si>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</si>
  <si>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</si>
  <si>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</si>
  <si>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</si>
  <si>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</si>
  <si>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</si>
  <si>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</si>
  <si>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</si>
  <si>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</si>
  <si>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</si>
  <si>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</si>
  <si>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</si>
  <si>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</si>
  <si>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</si>
  <si>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</si>
  <si>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</si>
  <si>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</si>
  <si>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</si>
  <si>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</si>
  <si>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</si>
  <si>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</si>
  <si>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</si>
  <si>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</si>
  <si>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</si>
  <si>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</si>
  <si>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</si>
  <si>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</si>
  <si>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</si>
  <si>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</si>
  <si>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</si>
  <si>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</si>
  <si>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</si>
  <si>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</si>
  <si>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</si>
  <si>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</si>
  <si>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</si>
  <si>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</si>
  <si>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</si>
  <si>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</si>
  <si>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</si>
  <si>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</si>
  <si>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</si>
  <si>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</si>
  <si>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</si>
  <si>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</si>
  <si>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</si>
  <si>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</si>
  <si>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</si>
  <si>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</si>
  <si>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</si>
  <si>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</si>
  <si>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</si>
  <si>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</si>
  <si>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</si>
  <si>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</si>
  <si>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</si>
  <si>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</si>
  <si>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</si>
  <si>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</si>
  <si>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</si>
  <si>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</si>
  <si>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</si>
  <si>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</si>
  <si>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</si>
  <si>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</si>
  <si>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</si>
  <si>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</si>
  <si>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</si>
  <si>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</si>
  <si>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</si>
  <si>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</si>
  <si>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</si>
  <si>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</si>
  <si>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</si>
  <si>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</si>
  <si>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</si>
  <si>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</si>
  <si>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</si>
  <si>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</si>
  <si>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</si>
  <si>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</si>
  <si>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</si>
  <si>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</si>
  <si>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</si>
  <si>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</si>
  <si>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</si>
  <si>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</si>
  <si>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</si>
  <si>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</si>
  <si>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</si>
  <si>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</si>
  <si>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</si>
  <si>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</si>
  <si>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</si>
  <si>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</si>
  <si>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</si>
  <si>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</si>
  <si>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</si>
  <si>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</si>
  <si>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</si>
  <si>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</si>
  <si>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</si>
  <si>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</si>
  <si>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</si>
  <si>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</si>
  <si>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</si>
  <si>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</si>
  <si>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</si>
  <si>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</si>
  <si>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</si>
  <si>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</si>
  <si>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</si>
  <si>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</si>
  <si>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</si>
  <si>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</si>
  <si>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</si>
  <si>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</si>
  <si>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</si>
  <si>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</si>
  <si>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</si>
  <si>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</si>
  <si>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</si>
  <si>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</si>
  <si>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</si>
  <si>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</si>
  <si>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</si>
  <si>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</si>
  <si>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</si>
  <si>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</si>
  <si>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</si>
  <si>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</si>
  <si>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</si>
  <si>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</si>
  <si>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</si>
  <si>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</si>
  <si>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</si>
  <si>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</si>
  <si>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</si>
  <si>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</si>
  <si>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</si>
  <si>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</si>
  <si>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</si>
  <si>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</si>
  <si>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</si>
  <si>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</si>
  <si>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</si>
  <si>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</si>
  <si>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</si>
  <si>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</si>
  <si>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</si>
  <si>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</si>
  <si>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</si>
  <si>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</si>
  <si>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</si>
  <si>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</si>
  <si>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</si>
  <si>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</si>
  <si>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</si>
  <si>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</si>
  <si>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</si>
  <si>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</si>
  <si>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</si>
  <si>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</si>
  <si>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</si>
  <si>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</si>
  <si>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</si>
  <si>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</si>
  <si>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</si>
  <si>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</si>
  <si>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</si>
  <si>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</si>
  <si>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</si>
  <si>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</si>
  <si>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</si>
  <si>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</si>
  <si>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</si>
  <si>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</si>
  <si>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</si>
  <si>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</si>
  <si>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</si>
  <si>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</si>
  <si>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</si>
  <si>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</si>
  <si>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</si>
  <si>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</si>
  <si>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</si>
  <si>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</si>
  <si>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</si>
  <si>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</si>
  <si>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</si>
  <si>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</si>
  <si>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</si>
  <si>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</si>
  <si>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</si>
  <si>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</si>
  <si>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</si>
  <si>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</si>
  <si>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</si>
  <si>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</si>
  <si>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</si>
  <si>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</si>
  <si>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</si>
  <si>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</si>
  <si>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</si>
  <si>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</si>
  <si>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</si>
  <si>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</si>
  <si>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</si>
  <si>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</si>
  <si>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</si>
  <si>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</si>
  <si>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</si>
  <si>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</si>
  <si>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</si>
  <si>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</si>
  <si>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</si>
  <si>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</si>
  <si>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</si>
  <si>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</si>
  <si>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</si>
  <si>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</si>
  <si>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</si>
  <si>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</si>
  <si>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</si>
  <si>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</si>
  <si>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</si>
  <si>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</si>
  <si>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</si>
  <si>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</si>
  <si>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</si>
  <si>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</si>
  <si>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</si>
  <si>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</si>
  <si>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</si>
  <si>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</si>
  <si>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</si>
  <si>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</si>
  <si>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</si>
  <si>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</si>
  <si>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</si>
  <si>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</si>
  <si>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</si>
  <si>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</si>
  <si>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</si>
  <si>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</si>
  <si>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</si>
  <si>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</si>
  <si>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</si>
  <si>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</si>
  <si>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</si>
  <si>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</si>
  <si>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</si>
  <si>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</si>
  <si>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</si>
  <si>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</si>
  <si>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</si>
  <si>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</si>
  <si>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</si>
  <si>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</si>
  <si>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</si>
  <si>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</si>
  <si>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</si>
  <si>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</si>
  <si>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</si>
  <si>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</si>
  <si>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</si>
  <si>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</si>
  <si>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</si>
  <si>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</si>
  <si>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</si>
  <si>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</si>
  <si>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</si>
  <si>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</si>
  <si>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</si>
  <si>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</si>
  <si>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</si>
  <si>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</si>
  <si>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</si>
  <si>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</si>
  <si>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</si>
  <si>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</si>
  <si>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</si>
  <si>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</si>
  <si>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</si>
  <si>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</si>
  <si>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</si>
  <si>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</si>
  <si>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</si>
  <si>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</si>
  <si>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</si>
  <si>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</si>
  <si>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</si>
  <si>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</si>
  <si>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</si>
  <si>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</si>
  <si>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</si>
  <si>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</si>
  <si>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</si>
  <si>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</si>
  <si>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</si>
  <si>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</si>
  <si>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</si>
  <si>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</si>
  <si>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</si>
  <si>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</si>
  <si>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</si>
  <si>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</si>
  <si>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</si>
  <si>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</si>
  <si>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</si>
  <si>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</si>
  <si>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</si>
  <si>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</si>
  <si>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</si>
  <si>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</si>
  <si>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</si>
  <si>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</si>
  <si>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</si>
  <si>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</si>
  <si>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</si>
  <si>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</si>
  <si>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</si>
  <si>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</si>
  <si>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</si>
  <si>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</si>
  <si>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</si>
  <si>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</si>
  <si>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</si>
  <si>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</si>
  <si>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</si>
  <si>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</si>
  <si>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</si>
  <si>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</si>
  <si>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</si>
  <si>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</si>
  <si>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</si>
  <si>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</si>
  <si>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</si>
  <si>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</si>
  <si>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</si>
  <si>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</si>
  <si>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</si>
  <si>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</si>
  <si>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</si>
  <si>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</si>
  <si>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</si>
  <si>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</si>
  <si>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</si>
  <si>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</si>
  <si>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</si>
  <si>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</si>
  <si>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</si>
  <si>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</si>
  <si>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</si>
  <si>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</si>
  <si>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</si>
  <si>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</si>
  <si>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</si>
  <si>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</si>
  <si>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</si>
  <si>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</si>
  <si>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</si>
  <si>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</si>
  <si>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</si>
  <si>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</si>
  <si>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</si>
  <si>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</si>
  <si>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</si>
  <si>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</si>
  <si>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</si>
  <si>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</si>
  <si>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</si>
  <si>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</si>
  <si>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</si>
  <si>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</si>
  <si>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</si>
  <si>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</si>
  <si>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</si>
  <si>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</si>
  <si>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</si>
  <si>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</si>
  <si>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</si>
  <si>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</si>
  <si>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</si>
  <si>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</si>
  <si>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</si>
  <si>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</si>
  <si>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</si>
  <si>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</si>
  <si>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</si>
  <si>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</si>
  <si>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</si>
  <si>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</si>
  <si>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</si>
  <si>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</si>
  <si>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</si>
  <si>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</si>
  <si>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</si>
  <si>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</si>
  <si>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</si>
  <si>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</si>
  <si>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</si>
  <si>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</si>
  <si>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</si>
  <si>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</si>
  <si>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</si>
  <si>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</si>
  <si>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</si>
  <si>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</si>
  <si>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</si>
  <si>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</si>
  <si>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</si>
  <si>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</si>
  <si>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</si>
  <si>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</si>
  <si>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</si>
  <si>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</si>
  <si>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</si>
  <si>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</si>
  <si>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</si>
  <si>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</si>
  <si>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</si>
  <si>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</si>
  <si>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</si>
  <si>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</si>
  <si>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</si>
  <si>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</si>
  <si>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</si>
  <si>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</si>
  <si>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</si>
  <si>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</si>
  <si>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</si>
  <si>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</si>
  <si>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</si>
  <si>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</si>
  <si>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</si>
  <si>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</si>
  <si>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</si>
  <si>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</si>
  <si>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</si>
  <si>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</si>
  <si>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</si>
  <si>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</si>
  <si>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</si>
  <si>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</si>
  <si>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</si>
  <si>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</si>
  <si>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</si>
  <si>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</si>
  <si>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</si>
  <si>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</si>
  <si>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</si>
  <si>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</si>
  <si>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</si>
  <si>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</si>
  <si>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</si>
  <si>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</si>
  <si>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</si>
  <si>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</si>
  <si>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</si>
  <si>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</si>
  <si>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</si>
  <si>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</si>
  <si>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</si>
  <si>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</si>
  <si>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</si>
  <si>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</si>
  <si>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</si>
  <si>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</si>
  <si>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</si>
  <si>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</si>
  <si>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</si>
  <si>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</si>
  <si>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</si>
  <si>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</si>
  <si>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</si>
  <si>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</si>
  <si>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</si>
  <si>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</si>
  <si>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</si>
  <si>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</si>
  <si>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</si>
  <si>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</si>
  <si>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</si>
  <si>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</si>
  <si>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</si>
  <si>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</si>
  <si>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</si>
  <si>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</si>
  <si>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</si>
  <si>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</si>
  <si>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</si>
  <si>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</si>
  <si>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</si>
  <si>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</si>
  <si>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</si>
  <si>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</si>
  <si>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</si>
  <si>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</si>
  <si>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</si>
  <si>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</si>
  <si>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</si>
  <si>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</si>
  <si>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</si>
  <si>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</si>
  <si>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</si>
  <si>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</si>
  <si>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</si>
  <si>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</si>
  <si>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</si>
  <si>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</si>
  <si>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</si>
  <si>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</si>
  <si>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</si>
  <si>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</si>
  <si>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</si>
  <si>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</si>
  <si>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</si>
  <si>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</si>
  <si>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</si>
  <si>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</si>
  <si>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</si>
  <si>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</si>
  <si>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</si>
  <si>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</si>
  <si>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</si>
  <si>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</si>
  <si>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</si>
  <si>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</si>
  <si>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</si>
  <si>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</si>
  <si>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</si>
  <si>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</si>
  <si>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</si>
  <si>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</si>
  <si>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</si>
  <si>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</si>
  <si>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</si>
  <si>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</si>
  <si>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</si>
  <si>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</si>
  <si>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</si>
  <si>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</si>
  <si>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</si>
  <si>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</si>
  <si>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</si>
  <si>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</si>
  <si>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</si>
  <si>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</si>
  <si>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</si>
  <si>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</si>
  <si>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</si>
  <si>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</si>
  <si>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</si>
  <si>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</si>
  <si>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</si>
  <si>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</si>
  <si>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</si>
  <si>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</si>
  <si>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</si>
  <si>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</si>
  <si>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</si>
  <si>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</si>
  <si>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</si>
  <si>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</si>
  <si>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</si>
  <si>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</si>
  <si>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</si>
  <si>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</si>
  <si>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</si>
  <si>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</si>
  <si>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</si>
  <si>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</si>
  <si>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</si>
  <si>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</si>
  <si>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</si>
  <si>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</si>
  <si>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</si>
  <si>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</si>
  <si>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</si>
  <si>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</si>
  <si>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</si>
  <si>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</si>
  <si>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</si>
  <si>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</si>
  <si>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</si>
  <si>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</si>
  <si>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</si>
  <si>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</si>
  <si>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</si>
  <si>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</si>
  <si>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</si>
  <si>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</si>
  <si>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</si>
  <si>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</si>
  <si>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</si>
  <si>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</si>
  <si>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</si>
  <si>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</si>
  <si>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</si>
  <si>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</si>
  <si>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</si>
  <si>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</si>
  <si>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</si>
  <si>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</si>
  <si>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</si>
  <si>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</si>
  <si>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</si>
  <si>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</si>
  <si>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</si>
  <si>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</si>
  <si>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</si>
  <si>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</si>
  <si>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</si>
  <si>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</si>
  <si>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</si>
  <si>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</si>
  <si>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</si>
  <si>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</si>
  <si>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</si>
  <si>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</si>
  <si>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</si>
  <si>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</si>
  <si>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</si>
  <si>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</si>
  <si>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</si>
  <si>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</si>
  <si>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</si>
  <si>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</si>
  <si>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</si>
  <si>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</si>
  <si>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</si>
  <si>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</si>
  <si>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</si>
  <si>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</si>
  <si>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</si>
  <si>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</si>
  <si>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</si>
  <si>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</si>
  <si>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</si>
  <si>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</si>
  <si>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</si>
  <si>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</si>
  <si>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</si>
  <si>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</si>
  <si>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</si>
  <si>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</si>
  <si>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</si>
  <si>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</si>
  <si>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</si>
  <si>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</si>
  <si>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</si>
  <si>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</si>
  <si>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</si>
  <si>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</si>
  <si>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</si>
  <si>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</si>
  <si>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</si>
  <si>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</si>
  <si>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</si>
  <si>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</si>
  <si>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</si>
  <si>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</si>
  <si>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</si>
  <si>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</si>
  <si>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</si>
  <si>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</si>
  <si>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</si>
  <si>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</si>
  <si>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</si>
  <si>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</si>
  <si>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</si>
  <si>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</si>
  <si>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</si>
  <si>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</si>
  <si>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</si>
  <si>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</si>
  <si>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</si>
  <si>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</si>
  <si>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</si>
  <si>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</si>
  <si>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</si>
  <si>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</si>
  <si>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</si>
  <si>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</si>
  <si>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</si>
  <si>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</si>
  <si>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</si>
  <si>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</si>
  <si>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</si>
  <si>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</si>
  <si>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</si>
  <si>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</si>
  <si>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</si>
  <si>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</si>
  <si>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</si>
  <si>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</si>
  <si>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</si>
  <si>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</si>
  <si>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</si>
  <si>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</si>
  <si>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</si>
  <si>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</si>
  <si>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</si>
  <si>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</si>
  <si>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</si>
  <si>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</si>
  <si>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</si>
  <si>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</si>
  <si>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</si>
  <si>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</si>
  <si>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</si>
  <si>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</si>
  <si>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</si>
  <si>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</si>
  <si>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</si>
  <si>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</si>
  <si>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</si>
  <si>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</si>
  <si>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</si>
  <si>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</si>
  <si>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</si>
  <si>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</si>
  <si>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</si>
  <si>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</si>
  <si>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</si>
  <si>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</si>
  <si>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</si>
  <si>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</si>
  <si>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</si>
  <si>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</si>
  <si>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</si>
  <si>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</si>
  <si>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</si>
  <si>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</si>
  <si>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</si>
  <si>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</si>
  <si>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</si>
  <si>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</si>
  <si>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</si>
  <si>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</si>
  <si>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</si>
  <si>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</si>
  <si>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</si>
  <si>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</si>
  <si>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</si>
  <si>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</si>
  <si>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</si>
  <si>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</si>
  <si>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</si>
  <si>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</si>
  <si>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</si>
  <si>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</si>
  <si>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</si>
  <si>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</si>
  <si>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</si>
  <si>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</si>
  <si>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</si>
  <si>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</si>
  <si>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</si>
  <si>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</si>
  <si>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</si>
  <si>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</si>
  <si>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</si>
  <si>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</si>
  <si>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</si>
  <si>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</si>
  <si>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</si>
  <si>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</si>
  <si>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</si>
  <si>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</si>
  <si>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</si>
  <si>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</si>
  <si>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</si>
  <si>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</si>
  <si>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</si>
  <si>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</si>
  <si>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</si>
  <si>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</si>
  <si>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</si>
  <si>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</si>
  <si>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</si>
  <si>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</si>
  <si>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</si>
  <si>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</si>
  <si>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</si>
  <si>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</si>
  <si>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</si>
  <si>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</si>
  <si>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</si>
  <si>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</si>
  <si>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</si>
  <si>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</si>
  <si>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</si>
  <si>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</si>
  <si>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</si>
  <si>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</si>
  <si>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</si>
  <si>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</si>
  <si>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</si>
  <si>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</si>
  <si>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</si>
  <si>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</si>
  <si>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</si>
  <si>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</si>
  <si>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</si>
  <si>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</si>
  <si>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</si>
  <si>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</si>
  <si>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</si>
  <si>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</si>
  <si>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</si>
  <si>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</si>
  <si>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</si>
  <si>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</si>
  <si>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</si>
  <si>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</si>
  <si>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</si>
  <si>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</si>
  <si>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</si>
  <si>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</si>
  <si>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</si>
  <si>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</si>
  <si>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</si>
  <si>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</si>
  <si>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</si>
  <si>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</si>
  <si>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</si>
  <si>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</si>
  <si>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</si>
  <si>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</si>
  <si>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</si>
  <si>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</si>
  <si>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</si>
  <si>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</si>
  <si>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</si>
  <si>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</si>
  <si>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</si>
  <si>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</si>
  <si>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</si>
  <si>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</si>
  <si>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</si>
  <si>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</si>
  <si>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</si>
  <si>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</si>
  <si>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</si>
  <si>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</si>
  <si>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</si>
  <si>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</si>
  <si>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</si>
  <si>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</si>
  <si>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</si>
  <si>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</si>
  <si>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</si>
  <si>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</si>
  <si>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</si>
  <si>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</si>
  <si>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</si>
  <si>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</si>
  <si>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</si>
  <si>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</si>
  <si>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</si>
  <si>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</si>
  <si>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</si>
  <si>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</si>
  <si>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</si>
  <si>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</si>
  <si>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</si>
  <si>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</si>
  <si>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</si>
  <si>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</si>
  <si>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</si>
  <si>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</si>
  <si>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</si>
  <si>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</si>
  <si>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</si>
  <si>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</si>
  <si>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</si>
  <si>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</si>
  <si>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</si>
  <si>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</si>
  <si>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</si>
  <si>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</si>
  <si>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</si>
  <si>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</si>
  <si>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</si>
  <si>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</si>
  <si>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</si>
  <si>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</si>
  <si>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</si>
  <si>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</si>
  <si>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</si>
  <si>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</si>
  <si>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</si>
  <si>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</si>
  <si>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</si>
  <si>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</si>
  <si>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</si>
  <si>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</si>
  <si>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</si>
  <si>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</si>
  <si>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</si>
  <si>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</si>
  <si>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</si>
  <si>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</si>
  <si>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</si>
  <si>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</si>
  <si>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</si>
  <si>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</si>
  <si>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</si>
  <si>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</si>
  <si>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</si>
  <si>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</si>
  <si>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</si>
  <si>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</si>
  <si>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</si>
  <si>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</si>
  <si>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</si>
  <si>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</si>
  <si>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</si>
  <si>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</si>
  <si>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</si>
  <si>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</si>
  <si>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</si>
  <si>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</si>
  <si>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</si>
  <si>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</si>
  <si>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</si>
  <si>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</si>
  <si>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</si>
  <si>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</si>
  <si>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</si>
  <si>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</si>
  <si>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</si>
  <si>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</si>
  <si>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</si>
  <si>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</si>
  <si>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</si>
  <si>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</si>
  <si>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</si>
  <si>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</si>
  <si>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</si>
  <si>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</si>
  <si>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</si>
  <si>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</si>
  <si>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</si>
  <si>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</si>
  <si>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</si>
  <si>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</si>
  <si>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</si>
  <si>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</si>
  <si>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</si>
  <si>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</si>
  <si>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</si>
  <si>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</si>
  <si>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</si>
  <si>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</si>
  <si>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</si>
  <si>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</si>
  <si>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</si>
  <si>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</si>
  <si>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</si>
  <si>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</si>
  <si>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</si>
  <si>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</si>
  <si>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</si>
  <si>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</si>
  <si>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</si>
  <si>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</si>
  <si>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</si>
  <si>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</si>
  <si>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</si>
  <si>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</si>
  <si>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</si>
  <si>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</si>
  <si>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</si>
  <si>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</si>
  <si>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</si>
  <si>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</si>
  <si>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</si>
  <si>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</si>
  <si>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</si>
  <si>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</si>
  <si>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</si>
  <si>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</si>
  <si>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</si>
  <si>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</si>
  <si>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</si>
  <si>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</si>
  <si>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</si>
  <si>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</si>
  <si>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</si>
  <si>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</si>
  <si>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</si>
  <si>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</si>
  <si>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</si>
  <si>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</si>
  <si>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</si>
  <si>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</si>
  <si>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</si>
  <si>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</si>
  <si>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</si>
  <si>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</si>
  <si>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</si>
  <si>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</si>
  <si>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</si>
  <si>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</si>
  <si>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</si>
  <si>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</si>
  <si>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</si>
  <si>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</si>
  <si>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</si>
  <si>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</si>
  <si>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</si>
  <si>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</si>
  <si>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</si>
  <si>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</si>
  <si>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</si>
  <si>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</si>
  <si>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</si>
  <si>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</si>
  <si>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</si>
  <si>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</si>
  <si>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</si>
  <si>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</si>
  <si>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</si>
  <si>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</si>
  <si>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</si>
  <si>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</si>
  <si>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</si>
  <si>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</si>
  <si>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</si>
  <si>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</si>
  <si>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</si>
  <si>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</si>
  <si>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</si>
  <si>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</si>
  <si>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</si>
  <si>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</si>
  <si>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</si>
  <si>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</si>
  <si>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</si>
  <si>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</si>
  <si>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</si>
  <si>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</si>
  <si>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</si>
  <si>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</si>
  <si>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</si>
  <si>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</si>
  <si>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</si>
  <si>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</si>
  <si>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</si>
  <si>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</si>
  <si>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</si>
  <si>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</si>
  <si>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</si>
  <si>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</si>
  <si>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</si>
  <si>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</si>
  <si>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</si>
  <si>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</si>
  <si>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</si>
  <si>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</si>
  <si>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</si>
  <si>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</si>
  <si>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</si>
  <si>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</si>
  <si>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</si>
  <si>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</si>
  <si>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</si>
  <si>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</si>
  <si>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</si>
  <si>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</si>
  <si>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</si>
  <si>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</si>
  <si>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</si>
  <si>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</si>
  <si>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</si>
  <si>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</si>
  <si>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</si>
  <si>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</si>
  <si>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</si>
  <si>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</si>
  <si>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</si>
  <si>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</si>
  <si>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</si>
  <si>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</si>
  <si>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</si>
  <si>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</si>
  <si>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</si>
  <si>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</si>
  <si>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</si>
  <si>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</si>
  <si>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</si>
  <si>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</si>
  <si>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</si>
  <si>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</si>
  <si>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</si>
  <si>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</si>
  <si>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</si>
  <si>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</si>
  <si>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</si>
  <si>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</si>
  <si>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</si>
  <si>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</si>
  <si>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</si>
  <si>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</si>
  <si>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</si>
  <si>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</si>
  <si>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</si>
  <si>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</si>
  <si>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</si>
  <si>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</si>
  <si>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</si>
  <si>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</si>
  <si>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</si>
  <si>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</si>
  <si>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</si>
  <si>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</si>
  <si>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</si>
  <si>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</si>
  <si>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</si>
  <si>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</si>
  <si>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</si>
  <si>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</si>
  <si>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</si>
  <si>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</si>
  <si>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</si>
  <si>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</si>
  <si>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</si>
  <si>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</si>
  <si>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</si>
  <si>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</si>
  <si>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</si>
  <si>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</si>
  <si>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</si>
  <si>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</si>
  <si>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</si>
  <si>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</si>
  <si>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</si>
  <si>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</si>
  <si>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</si>
  <si>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</si>
  <si>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</si>
  <si>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</si>
  <si>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</si>
  <si>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</si>
  <si>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</si>
  <si>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</si>
  <si>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</si>
  <si>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</si>
  <si>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</si>
  <si>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</si>
  <si>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</si>
  <si>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</si>
  <si>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</si>
  <si>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</si>
  <si>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</si>
  <si>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</si>
  <si>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</si>
  <si>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</si>
  <si>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</si>
  <si>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</si>
  <si>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</si>
  <si>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</si>
  <si>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</si>
  <si>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</si>
  <si>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</si>
  <si>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</si>
  <si>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</si>
  <si>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</si>
  <si>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</si>
  <si>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</si>
  <si>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</si>
  <si>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</si>
  <si>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</si>
  <si>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</si>
  <si>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</si>
  <si>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</si>
  <si>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</si>
  <si>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</si>
  <si>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</si>
  <si>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</si>
  <si>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</si>
  <si>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</si>
  <si>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</si>
  <si>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</si>
  <si>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</si>
  <si>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</si>
  <si>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</si>
  <si>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</si>
  <si>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</si>
  <si>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</si>
  <si>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</si>
  <si>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</si>
  <si>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</si>
  <si>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</si>
  <si>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</si>
  <si>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</si>
  <si>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</si>
  <si>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</si>
  <si>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</si>
  <si>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</si>
  <si>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</si>
  <si>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</si>
  <si>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</si>
  <si>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</si>
  <si>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</si>
  <si>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</si>
  <si>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</si>
  <si>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</si>
  <si>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</si>
  <si>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</si>
  <si>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</si>
  <si>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</si>
  <si>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</si>
  <si>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</si>
  <si>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</si>
  <si>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</si>
  <si>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</si>
  <si>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</si>
  <si>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</si>
  <si>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</si>
  <si>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</si>
  <si>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</si>
  <si>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</si>
  <si>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</si>
  <si>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</si>
  <si>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</si>
  <si>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</si>
  <si>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</si>
  <si>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</si>
  <si>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</si>
  <si>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</si>
  <si>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</si>
  <si>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</si>
  <si>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</si>
  <si>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</si>
  <si>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</si>
  <si>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</si>
  <si>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</si>
  <si>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</si>
  <si>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</si>
  <si>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</si>
  <si>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</si>
  <si>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</si>
  <si>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</si>
  <si>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</si>
  <si>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</si>
  <si>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</si>
  <si>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</si>
  <si>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</si>
  <si>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</si>
  <si>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</si>
  <si>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</si>
  <si>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</si>
  <si>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</si>
  <si>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</si>
  <si>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</si>
  <si>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</si>
  <si>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</si>
  <si>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</si>
  <si>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</si>
  <si>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</si>
  <si>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</si>
  <si>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</si>
  <si>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</si>
  <si>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</si>
  <si>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</si>
  <si>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</si>
  <si>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</si>
  <si>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</si>
  <si>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</si>
  <si>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</si>
  <si>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</si>
  <si>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</si>
  <si>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</si>
  <si>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</si>
  <si>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</si>
  <si>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</si>
  <si>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</si>
  <si>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</si>
  <si>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</si>
  <si>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</si>
  <si>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</si>
  <si>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</si>
  <si>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</si>
  <si>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</si>
  <si>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</si>
  <si>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</si>
  <si>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</si>
  <si>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</si>
  <si>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</si>
  <si>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</si>
  <si>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</si>
  <si>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</si>
  <si>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</si>
  <si>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</si>
  <si>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</si>
  <si>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</si>
  <si>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</si>
  <si>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</si>
  <si>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</si>
  <si>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</si>
  <si>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</si>
  <si>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</si>
  <si>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</si>
  <si>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</si>
  <si>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</si>
  <si>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</si>
  <si>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</si>
  <si>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</si>
  <si>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</si>
  <si>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</si>
  <si>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</si>
  <si>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</si>
  <si>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</si>
  <si>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</si>
  <si>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</si>
  <si>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</si>
  <si>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</si>
  <si>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</si>
  <si>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</si>
  <si>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</si>
  <si>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</si>
  <si>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</si>
  <si>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</si>
  <si>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</si>
  <si>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</si>
  <si>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</si>
  <si>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</si>
  <si>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</si>
  <si>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</si>
  <si>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</si>
  <si>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</si>
  <si>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</si>
  <si>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</si>
  <si>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</si>
  <si>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</si>
  <si>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</si>
  <si>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</si>
  <si>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</si>
  <si>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</si>
  <si>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</si>
  <si>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</si>
  <si>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</si>
  <si>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</si>
  <si>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</si>
  <si>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</si>
  <si>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</si>
  <si>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</si>
  <si>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</si>
  <si>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</si>
  <si>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</si>
  <si>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</si>
  <si>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</si>
  <si>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</si>
  <si>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</si>
  <si>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</si>
  <si>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</si>
  <si>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</si>
  <si>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</si>
  <si>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</si>
  <si>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</si>
  <si>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</si>
  <si>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</si>
  <si>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</si>
  <si>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</si>
  <si>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</si>
  <si>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</si>
  <si>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</si>
  <si>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</si>
  <si>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</si>
  <si>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</si>
  <si>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</si>
  <si>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</si>
  <si>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</si>
  <si>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</si>
  <si>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</si>
  <si>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</si>
  <si>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</si>
  <si>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</si>
  <si>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</si>
  <si>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</si>
  <si>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</si>
  <si>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</si>
  <si>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</si>
  <si>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</si>
  <si>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</si>
  <si>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</si>
  <si>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</si>
  <si>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</si>
  <si>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</si>
  <si>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</si>
  <si>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</si>
  <si>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</si>
  <si>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</si>
  <si>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</si>
  <si>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</si>
  <si>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</si>
  <si>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</si>
  <si>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</si>
  <si>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</si>
  <si>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</si>
  <si>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</si>
  <si>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</si>
  <si>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</si>
  <si>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</si>
  <si>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</si>
  <si>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</si>
  <si>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</si>
  <si>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</si>
  <si>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</si>
  <si>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</si>
  <si>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</si>
  <si>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</si>
  <si>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</si>
  <si>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</si>
  <si>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</si>
  <si>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</si>
  <si>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</si>
  <si>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</si>
  <si>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</si>
  <si>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</si>
  <si>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</si>
  <si>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</si>
  <si>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</si>
  <si>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</si>
  <si>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</si>
  <si>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</si>
  <si>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</si>
  <si>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</si>
  <si>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</si>
  <si>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</si>
  <si>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</si>
  <si>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</si>
  <si>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</si>
  <si>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</si>
  <si>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</si>
  <si>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</si>
  <si>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</si>
  <si>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</si>
  <si>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</si>
  <si>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</si>
  <si>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</si>
  <si>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</si>
  <si>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</si>
  <si>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</si>
  <si>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</si>
  <si>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</si>
  <si>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</si>
  <si>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</si>
  <si>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</si>
  <si>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</si>
  <si>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</si>
  <si>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</si>
  <si>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</si>
  <si>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</si>
  <si>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</si>
  <si>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</si>
  <si>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</si>
  <si>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</si>
  <si>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</si>
  <si>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</si>
  <si>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</si>
  <si>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</si>
  <si>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</si>
  <si>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</si>
  <si>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</si>
  <si>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</si>
  <si>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</si>
  <si>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</si>
  <si>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</si>
  <si>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</si>
  <si>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</si>
  <si>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</si>
  <si>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</si>
  <si>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</si>
  <si>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</si>
  <si>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</si>
  <si>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</si>
  <si>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</si>
  <si>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</si>
  <si>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</si>
  <si>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</si>
  <si>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</si>
  <si>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</si>
  <si>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</si>
  <si>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</si>
  <si>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</si>
  <si>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</si>
  <si>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</si>
  <si>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</si>
  <si>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</si>
  <si>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</si>
  <si>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</si>
  <si>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</si>
  <si>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</si>
  <si>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</si>
  <si>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</si>
  <si>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</si>
  <si>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</si>
  <si>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</si>
  <si>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</si>
  <si>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</si>
  <si>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</si>
  <si>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</si>
  <si>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</si>
  <si>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</si>
  <si>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</si>
  <si>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</si>
  <si>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</si>
  <si>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</si>
  <si>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</si>
  <si>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</si>
  <si>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</si>
  <si>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</si>
  <si>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</si>
  <si>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</si>
  <si>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</si>
  <si>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</si>
  <si>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</si>
  <si>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</si>
  <si>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</si>
  <si>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</si>
  <si>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</si>
  <si>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</si>
  <si>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</si>
  <si>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</si>
  <si>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</si>
  <si>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</si>
  <si>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</si>
  <si>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</si>
  <si>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</si>
  <si>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</si>
  <si>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</si>
  <si>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</si>
  <si>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</si>
  <si>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</si>
  <si>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</si>
  <si>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</si>
  <si>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</si>
  <si>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</si>
  <si>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</si>
  <si>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</si>
  <si>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</si>
  <si>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</si>
  <si>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</si>
  <si>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</si>
  <si>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</si>
  <si>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</si>
  <si>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</si>
  <si>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</si>
  <si>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</si>
  <si>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</si>
  <si>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</si>
  <si>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</si>
  <si>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</si>
  <si>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</si>
  <si>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</si>
  <si>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</si>
  <si>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</si>
  <si>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</si>
  <si>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</si>
  <si>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</si>
  <si>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</si>
  <si>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</si>
  <si>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</si>
  <si>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</si>
  <si>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</si>
  <si>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</si>
  <si>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</si>
  <si>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</si>
  <si>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</si>
  <si>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</si>
  <si>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</si>
  <si>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</si>
  <si>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</si>
  <si>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</si>
  <si>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</si>
  <si>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</si>
  <si>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</si>
  <si>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</si>
  <si>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</si>
  <si>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</si>
  <si>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</si>
  <si>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</si>
  <si>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</si>
  <si>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</si>
  <si>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</si>
  <si>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</si>
  <si>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</si>
  <si>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</si>
  <si>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</si>
  <si>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</si>
  <si>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</si>
  <si>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</si>
  <si>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</si>
  <si>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</si>
  <si>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</si>
  <si>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</si>
  <si>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</si>
  <si>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</si>
  <si>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</si>
  <si>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</si>
  <si>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</si>
  <si>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</si>
  <si>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</si>
  <si>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</si>
  <si>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</si>
  <si>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</si>
  <si>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</si>
  <si>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</si>
  <si>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</si>
  <si>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</si>
  <si>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</si>
  <si>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</si>
  <si>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</si>
  <si>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</si>
  <si>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</si>
  <si>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</si>
  <si>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</si>
  <si>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</si>
  <si>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</si>
  <si>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</si>
  <si>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</si>
  <si>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</si>
  <si>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</si>
  <si>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</si>
  <si>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</si>
  <si>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</si>
  <si>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</si>
  <si>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</si>
  <si>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</si>
  <si>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</si>
  <si>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</si>
  <si>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</si>
  <si>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</si>
  <si>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</si>
  <si>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</si>
  <si>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</si>
  <si>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</si>
  <si>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</si>
  <si>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</si>
  <si>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</si>
  <si>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</si>
  <si>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</si>
  <si>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</si>
  <si>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</si>
  <si>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</si>
  <si>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</si>
  <si>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</si>
  <si>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</si>
  <si>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</si>
  <si>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</si>
  <si>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</si>
  <si>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</si>
  <si>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</si>
  <si>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</si>
  <si>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</si>
  <si>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</si>
  <si>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</si>
  <si>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</si>
  <si>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</si>
  <si>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</si>
  <si>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</si>
  <si>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</si>
  <si>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</si>
  <si>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</si>
  <si>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</si>
  <si>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</si>
  <si>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</si>
  <si>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</si>
  <si>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</si>
  <si>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</si>
  <si>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</si>
  <si>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</si>
  <si>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</si>
  <si>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</si>
  <si>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</si>
  <si>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</si>
  <si>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</si>
  <si>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</si>
  <si>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</si>
  <si>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</si>
  <si>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</si>
  <si>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</si>
  <si>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</si>
  <si>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</si>
  <si>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</si>
  <si>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</si>
  <si>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</si>
  <si>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</si>
  <si>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</si>
  <si>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</si>
  <si>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</si>
  <si>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</si>
  <si>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</si>
  <si>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</si>
  <si>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</si>
  <si>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</si>
  <si>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</si>
  <si>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</si>
  <si>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</si>
  <si>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</si>
  <si>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</si>
  <si>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</si>
  <si>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</si>
  <si>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</si>
  <si>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</si>
  <si>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</si>
  <si>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</si>
  <si>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</si>
  <si>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</si>
  <si>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</si>
  <si>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</si>
  <si>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</si>
  <si>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</si>
  <si>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</si>
  <si>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</si>
  <si>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</si>
  <si>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</si>
  <si>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</si>
  <si>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</si>
  <si>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</si>
  <si>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</si>
  <si>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</si>
  <si>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</si>
  <si>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</si>
  <si>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</si>
  <si>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</si>
  <si>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</si>
  <si>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</si>
  <si>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</si>
  <si>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</si>
  <si>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</si>
  <si>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</si>
  <si>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</si>
  <si>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</si>
  <si>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</si>
  <si>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</si>
  <si>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</si>
  <si>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</si>
  <si>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</si>
  <si>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</si>
  <si>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</si>
  <si>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</si>
  <si>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</si>
  <si>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</si>
  <si>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</si>
  <si>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</si>
  <si>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</si>
  <si>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</si>
  <si>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</si>
  <si>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</si>
  <si>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</si>
  <si>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</si>
  <si>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</si>
  <si>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</si>
  <si>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</si>
  <si>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</si>
  <si>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</si>
  <si>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</si>
  <si>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</si>
  <si>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</si>
  <si>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</si>
  <si>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</si>
  <si>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</si>
  <si>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</si>
  <si>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</si>
  <si>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</si>
  <si>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</si>
  <si>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</si>
  <si>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</si>
  <si>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</si>
  <si>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</si>
  <si>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</si>
  <si>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</si>
  <si>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</si>
  <si>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</si>
  <si>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</si>
  <si>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</si>
  <si>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</si>
  <si>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</si>
  <si>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</si>
  <si>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</si>
  <si>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</si>
  <si>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</si>
  <si>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</si>
  <si>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</si>
  <si>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</si>
  <si>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</si>
  <si>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</si>
  <si>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</si>
  <si>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</si>
  <si>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</si>
  <si>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</si>
  <si>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</si>
  <si>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</si>
  <si>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</si>
  <si>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</si>
  <si>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</si>
  <si>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</si>
  <si>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</si>
  <si>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</si>
  <si>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</si>
  <si>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</si>
  <si>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</si>
  <si>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</si>
  <si>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</si>
  <si>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</si>
  <si>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</si>
  <si>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</si>
  <si>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</si>
  <si>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</si>
  <si>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</si>
  <si>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</si>
  <si>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</si>
  <si>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</si>
  <si>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</si>
  <si>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</si>
  <si>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</si>
  <si>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</si>
  <si>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</si>
  <si>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</si>
  <si>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</si>
  <si>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</si>
  <si>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</si>
  <si>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</si>
  <si>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</si>
  <si>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</si>
  <si>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</si>
  <si>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</si>
  <si>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</si>
  <si>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</si>
  <si>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</si>
  <si>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</si>
  <si>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</si>
  <si>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</si>
  <si>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</si>
  <si>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</si>
  <si>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</si>
  <si>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</si>
  <si>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</si>
  <si>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</si>
  <si>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</si>
  <si>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</si>
  <si>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</si>
  <si>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</si>
  <si>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</si>
  <si>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</si>
  <si>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</si>
  <si>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</si>
  <si>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</si>
  <si>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</si>
  <si>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</si>
  <si>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</si>
  <si>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</si>
  <si>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</si>
  <si>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</si>
  <si>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</si>
  <si>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</si>
  <si>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</si>
  <si>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</si>
  <si>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</si>
  <si>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</si>
  <si>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</si>
  <si>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</si>
  <si>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</si>
  <si>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</si>
  <si>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</si>
  <si>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</si>
  <si>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</si>
  <si>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</si>
  <si>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</si>
  <si>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</si>
  <si>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</si>
  <si>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</si>
  <si>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</si>
  <si>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</si>
  <si>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</si>
  <si>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</si>
  <si>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</si>
  <si>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</si>
  <si>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</si>
  <si>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</si>
  <si>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</si>
  <si>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</si>
  <si>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</si>
  <si>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</si>
  <si>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</si>
  <si>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</si>
  <si>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</si>
  <si>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</si>
  <si>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</si>
  <si>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</si>
  <si>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</si>
  <si>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</si>
  <si>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</si>
  <si>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</si>
  <si>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</si>
  <si>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</si>
  <si>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</si>
  <si>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</si>
  <si>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</si>
  <si>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</si>
  <si>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</si>
  <si>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</si>
  <si>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</si>
  <si>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</si>
  <si>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</si>
  <si>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</si>
  <si>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</si>
  <si>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</si>
  <si>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</si>
  <si>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</si>
  <si>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</si>
  <si>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</si>
  <si>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</si>
  <si>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</si>
  <si>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</si>
  <si>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</si>
  <si>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</si>
  <si>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</si>
  <si>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</si>
  <si>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</si>
  <si>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</si>
  <si>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</si>
  <si>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</si>
  <si>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</si>
  <si>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</si>
  <si>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</si>
  <si>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</si>
  <si>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</si>
  <si>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</si>
  <si>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</si>
  <si>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</si>
  <si>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</si>
  <si>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</si>
  <si>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</si>
  <si>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</si>
  <si>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</si>
  <si>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</si>
  <si>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</si>
  <si>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</si>
  <si>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</si>
  <si>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</si>
  <si>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</si>
  <si>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</si>
  <si>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</si>
  <si>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</si>
  <si>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</si>
  <si>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</si>
  <si>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</si>
  <si>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</si>
  <si>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</si>
  <si>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</si>
  <si>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</si>
  <si>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</si>
  <si>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</si>
  <si>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</si>
  <si>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</si>
  <si>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</si>
  <si>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</si>
  <si>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</si>
  <si>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</si>
  <si>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</si>
  <si>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</si>
  <si>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</si>
  <si>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</si>
  <si>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</si>
  <si>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</si>
  <si>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</si>
  <si>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</si>
  <si>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</si>
  <si>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</si>
  <si>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</si>
  <si>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</si>
  <si>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</si>
  <si>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</si>
  <si>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</si>
  <si>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</si>
  <si>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</si>
  <si>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</si>
  <si>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</si>
  <si>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</si>
  <si>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</si>
  <si>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</si>
  <si>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</si>
  <si>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</si>
  <si>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</si>
  <si>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</si>
  <si>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</si>
  <si>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</si>
  <si>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</si>
  <si>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</si>
  <si>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</si>
  <si>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</si>
  <si>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</si>
  <si>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</si>
  <si>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</si>
  <si>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</si>
  <si>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</si>
  <si>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</si>
  <si>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</si>
  <si>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</si>
  <si>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</si>
  <si>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</si>
  <si>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</si>
  <si>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</si>
  <si>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</si>
  <si>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</si>
  <si>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</si>
  <si>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</si>
  <si>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</si>
  <si>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</si>
  <si>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</si>
  <si>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</si>
  <si>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</si>
  <si>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</si>
  <si>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</si>
  <si>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</si>
  <si>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</si>
  <si>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</si>
  <si>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</si>
  <si>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</si>
  <si>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</si>
  <si>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</si>
  <si>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</si>
  <si>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</si>
  <si>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</si>
  <si>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</si>
  <si>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</si>
  <si>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</si>
  <si>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</si>
  <si>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</si>
  <si>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</si>
  <si>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</si>
  <si>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</si>
  <si>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</si>
  <si>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</si>
  <si>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</si>
  <si>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</si>
  <si>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</si>
  <si>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</si>
  <si>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</si>
  <si>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</si>
  <si>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</si>
  <si>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</si>
  <si>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</si>
  <si>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</si>
  <si>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</si>
  <si>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</si>
  <si>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</si>
  <si>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</si>
  <si>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</si>
  <si>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</si>
  <si>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</si>
  <si>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</si>
  <si>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</si>
  <si>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</si>
  <si>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</si>
  <si>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</si>
  <si>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</si>
  <si>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</si>
  <si>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</si>
  <si>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</si>
  <si>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</si>
  <si>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</si>
  <si>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</si>
  <si>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</si>
  <si>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</si>
  <si>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</si>
  <si>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</si>
  <si>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</si>
  <si>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</si>
  <si>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</si>
  <si>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</si>
  <si>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</si>
  <si>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</si>
  <si>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</si>
  <si>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</si>
  <si>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</si>
  <si>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</si>
  <si>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</si>
  <si>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</si>
  <si>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</si>
  <si>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</si>
  <si>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</si>
  <si>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</si>
  <si>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</si>
  <si>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</si>
  <si>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</si>
  <si>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</si>
  <si>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</si>
  <si>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</si>
  <si>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</si>
  <si>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</si>
  <si>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</si>
  <si>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</si>
  <si>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</si>
  <si>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</si>
  <si>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</si>
  <si>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</si>
  <si>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</si>
  <si>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</si>
  <si>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</si>
  <si>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</si>
  <si>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</si>
  <si>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</si>
  <si>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</si>
  <si>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</si>
  <si>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</si>
  <si>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</si>
  <si>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</si>
  <si>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</si>
  <si>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</si>
  <si>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</si>
  <si>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</si>
  <si>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</si>
  <si>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</si>
  <si>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</si>
  <si>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</si>
  <si>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</si>
  <si>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</si>
  <si>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</si>
  <si>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</si>
  <si>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</si>
  <si>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</si>
  <si>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</si>
  <si>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</si>
  <si>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</si>
  <si>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</si>
  <si>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</si>
  <si>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</si>
  <si>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</si>
  <si>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</si>
  <si>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</si>
  <si>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</si>
  <si>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</si>
  <si>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</si>
  <si>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</si>
  <si>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</si>
  <si>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</si>
  <si>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</si>
  <si>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</si>
  <si>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</si>
  <si>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</si>
  <si>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</si>
  <si>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</si>
  <si>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</si>
  <si>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</si>
  <si>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</si>
  <si>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</si>
  <si>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</si>
  <si>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</si>
  <si>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</si>
  <si>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</si>
  <si>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</si>
  <si>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</si>
  <si>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</si>
  <si>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</si>
  <si>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</si>
  <si>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</si>
  <si>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</si>
  <si>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</si>
  <si>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</si>
  <si>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</si>
  <si>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</si>
  <si>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</si>
  <si>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</si>
  <si>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</si>
  <si>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</si>
  <si>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</si>
  <si>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</si>
  <si>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</si>
  <si>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</si>
  <si>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</si>
  <si>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</si>
  <si>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</si>
  <si>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</si>
  <si>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</si>
  <si>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</si>
  <si>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</si>
  <si>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</si>
  <si>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</si>
  <si>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</si>
  <si>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</si>
  <si>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</si>
  <si>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</si>
  <si>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</si>
  <si>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</si>
  <si>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</si>
  <si>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</si>
  <si>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</si>
  <si>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</si>
  <si>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</si>
  <si>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</si>
  <si>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</si>
  <si>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</si>
  <si>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</si>
  <si>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</si>
  <si>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</si>
  <si>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</si>
  <si>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</si>
  <si>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</si>
  <si>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</si>
  <si>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</si>
  <si>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</si>
  <si>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</si>
  <si>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</si>
  <si>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</si>
  <si>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</si>
  <si>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</si>
  <si>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</si>
  <si>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</si>
  <si>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</si>
  <si>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</si>
  <si>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</si>
  <si>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</si>
  <si>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</si>
  <si>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</si>
  <si>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</si>
  <si>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</si>
  <si>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</si>
  <si>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</si>
  <si>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</si>
  <si>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</si>
  <si>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</si>
  <si>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</si>
  <si>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</si>
  <si>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</si>
  <si>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</si>
  <si>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</si>
  <si>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</si>
  <si>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</si>
  <si>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</si>
  <si>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</si>
  <si>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</si>
  <si>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</si>
  <si>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</si>
  <si>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</si>
  <si>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</si>
  <si>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</si>
  <si>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</si>
  <si>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</si>
  <si>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</si>
  <si>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</si>
  <si>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</si>
  <si>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</si>
  <si>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</si>
  <si>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</si>
  <si>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</si>
  <si>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</si>
  <si>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</si>
  <si>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</si>
  <si>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</si>
  <si>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</si>
  <si>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</si>
  <si>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</si>
  <si>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</si>
  <si>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</si>
  <si>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</si>
  <si>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</si>
  <si>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</si>
  <si>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</si>
  <si>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</si>
  <si>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</si>
  <si>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</si>
  <si>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</si>
  <si>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</si>
  <si>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</si>
  <si>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</si>
  <si>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</si>
  <si>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</si>
  <si>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</si>
  <si>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</si>
  <si>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</si>
  <si>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</si>
  <si>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</si>
  <si>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</si>
  <si>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</si>
  <si>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</si>
  <si>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</si>
  <si>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</si>
  <si>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</si>
  <si>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</si>
  <si>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</si>
  <si>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</si>
  <si>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</si>
  <si>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</si>
  <si>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</si>
  <si>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</si>
  <si>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</si>
  <si>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</si>
  <si>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</si>
  <si>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</si>
  <si>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</si>
  <si>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</si>
  <si>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</si>
  <si>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</si>
  <si>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</si>
  <si>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</si>
  <si>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</si>
  <si>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</si>
  <si>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</si>
  <si>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</si>
  <si>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</si>
  <si>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</si>
  <si>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</si>
  <si>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</si>
  <si>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</si>
  <si>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</si>
  <si>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</si>
  <si>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</si>
  <si>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</si>
  <si>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</si>
  <si>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</si>
  <si>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</si>
  <si>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</si>
  <si>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</si>
  <si>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</si>
  <si>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</si>
  <si>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</si>
  <si>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</si>
  <si>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</si>
  <si>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</si>
  <si>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</si>
  <si>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</si>
  <si>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</si>
  <si>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</si>
  <si>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</si>
  <si>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</si>
  <si>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</si>
  <si>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</si>
  <si>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</si>
  <si>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</si>
  <si>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</si>
  <si>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</si>
  <si>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</si>
  <si>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</si>
  <si>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</si>
  <si>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</si>
  <si>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</si>
  <si>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</si>
  <si>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</si>
  <si>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</si>
  <si>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</si>
  <si>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</si>
  <si>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</si>
  <si>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</si>
  <si>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</si>
  <si>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</si>
  <si>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</si>
  <si>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</si>
  <si>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</si>
  <si>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</si>
  <si>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</si>
  <si>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</si>
  <si>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</si>
  <si>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</si>
  <si>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</si>
  <si>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</si>
  <si>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</si>
  <si>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</si>
  <si>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</si>
  <si>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</si>
  <si>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</si>
  <si>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</si>
  <si>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</si>
  <si>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</si>
  <si>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</si>
  <si>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</si>
  <si>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</si>
  <si>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</si>
  <si>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</si>
  <si>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</si>
  <si>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</si>
  <si>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</si>
  <si>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</si>
  <si>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</si>
  <si>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</si>
  <si>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</si>
  <si>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</si>
  <si>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</si>
  <si>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</si>
  <si>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</si>
  <si>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</si>
  <si>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</si>
  <si>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</si>
  <si>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</si>
  <si>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</si>
  <si>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</si>
  <si>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</si>
  <si>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</si>
  <si>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</si>
  <si>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</si>
  <si>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</si>
  <si>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</si>
  <si>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</si>
  <si>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</si>
  <si>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</si>
  <si>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</si>
  <si>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</si>
  <si>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</si>
  <si>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</si>
  <si>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</si>
  <si>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</si>
  <si>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</si>
  <si>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</si>
  <si>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</si>
  <si>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</si>
  <si>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</si>
  <si>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</si>
  <si>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</si>
  <si>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</si>
  <si>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</si>
  <si>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</si>
  <si>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</si>
  <si>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</si>
  <si>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</si>
  <si>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</si>
  <si>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</si>
  <si>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</si>
  <si>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</si>
  <si>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</si>
  <si>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</si>
  <si>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</si>
  <si>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</si>
  <si>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</si>
  <si>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</si>
  <si>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</si>
  <si>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</si>
  <si>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</si>
  <si>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</si>
  <si>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</si>
  <si>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</si>
  <si>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</si>
  <si>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</si>
  <si>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</si>
  <si>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</si>
  <si>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</si>
  <si>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</si>
  <si>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</si>
  <si>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</si>
  <si>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</si>
  <si>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</si>
  <si>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</si>
  <si>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</si>
  <si>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</si>
  <si>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</si>
  <si>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</si>
  <si>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</si>
  <si>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</si>
  <si>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</si>
  <si>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</si>
  <si>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</si>
  <si>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</si>
  <si>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</si>
  <si>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</si>
  <si>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</si>
  <si>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</si>
  <si>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</si>
  <si>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</si>
  <si>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</si>
  <si>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</si>
  <si>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</si>
  <si>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</si>
  <si>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</si>
  <si>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</si>
  <si>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</si>
  <si>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</si>
  <si>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</si>
  <si>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</si>
  <si>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</si>
  <si>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</si>
  <si>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</si>
  <si>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</si>
  <si>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</si>
  <si>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</si>
  <si>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</si>
  <si>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</si>
  <si>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</si>
  <si>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</si>
  <si>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</si>
  <si>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</si>
  <si>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</si>
  <si>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</si>
  <si>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</si>
  <si>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</si>
  <si>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</si>
  <si>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</si>
  <si>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</si>
  <si>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</si>
  <si>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</si>
  <si>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</si>
  <si>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</si>
  <si>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</si>
  <si>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</si>
  <si>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</si>
  <si>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</si>
  <si>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</si>
  <si>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</si>
  <si>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</si>
  <si>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</si>
  <si>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</si>
  <si>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</si>
  <si>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</si>
  <si>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</si>
  <si>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</si>
  <si>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</si>
  <si>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</si>
  <si>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</si>
  <si>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</si>
  <si>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</si>
  <si>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</si>
  <si>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</si>
  <si>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</si>
  <si>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</si>
  <si>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</si>
  <si>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</si>
  <si>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</si>
  <si>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</si>
  <si>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</si>
  <si>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</si>
  <si>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</si>
  <si>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</si>
  <si>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</si>
  <si>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</si>
  <si>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</si>
  <si>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</si>
  <si>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</si>
  <si>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</si>
  <si>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</si>
  <si>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</si>
  <si>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</si>
  <si>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</si>
  <si>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</si>
  <si>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</si>
  <si>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</si>
  <si>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</si>
  <si>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</si>
  <si>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</si>
  <si>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</si>
  <si>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</si>
  <si>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</si>
  <si>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</si>
  <si>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</si>
  <si>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</si>
  <si>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</si>
  <si>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</si>
  <si>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</si>
  <si>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</si>
  <si>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</si>
  <si>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</si>
  <si>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</si>
  <si>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</si>
  <si>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</si>
  <si>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</si>
  <si>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</si>
  <si>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</si>
  <si>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</si>
  <si>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</si>
  <si>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</si>
  <si>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</si>
  <si>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</si>
  <si>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</si>
  <si>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</si>
  <si>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</si>
  <si>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</si>
  <si>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</si>
  <si>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</si>
  <si>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</si>
  <si>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</si>
  <si>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</si>
  <si>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</si>
  <si>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</si>
  <si>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</si>
  <si>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</si>
  <si>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</si>
  <si>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</si>
  <si>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</si>
  <si>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</si>
  <si>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</si>
  <si>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</si>
  <si>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</si>
  <si>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</si>
  <si>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</si>
  <si>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</si>
  <si>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</si>
  <si>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</si>
  <si>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</si>
  <si>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</si>
  <si>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</si>
  <si>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</si>
  <si>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</si>
  <si>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</si>
  <si>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</si>
  <si>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</si>
  <si>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</si>
  <si>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</si>
  <si>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</si>
  <si>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</si>
  <si>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</si>
  <si>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</si>
  <si>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</si>
  <si>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</si>
  <si>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</si>
  <si>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</si>
  <si>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</si>
  <si>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</si>
  <si>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</si>
  <si>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</si>
  <si>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</si>
  <si>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</si>
  <si>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</si>
  <si>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</si>
  <si>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</si>
  <si>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</si>
  <si>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</si>
  <si>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</si>
  <si>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</si>
  <si>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</si>
  <si>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</si>
  <si>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</si>
  <si>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</si>
  <si>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</si>
  <si>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</si>
  <si>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</si>
  <si>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</si>
  <si>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</si>
  <si>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</si>
  <si>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</si>
  <si>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</si>
  <si>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</si>
  <si>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</si>
  <si>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</si>
  <si>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</si>
  <si>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</si>
  <si>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</si>
  <si>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</si>
  <si>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</si>
  <si>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</si>
  <si>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</si>
  <si>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</si>
  <si>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</si>
  <si>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</si>
  <si>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</si>
  <si>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</si>
  <si>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</si>
  <si>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</si>
  <si>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</si>
  <si>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</si>
  <si>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</si>
  <si>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</si>
  <si>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</si>
  <si>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</si>
  <si>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</si>
  <si>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</si>
  <si>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</si>
  <si>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</si>
  <si>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</si>
  <si>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</si>
  <si>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</si>
  <si>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</si>
  <si>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</si>
  <si>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</si>
  <si>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</si>
  <si>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</si>
  <si>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</si>
  <si>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</si>
  <si>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</si>
  <si>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</si>
  <si>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</si>
  <si>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</si>
  <si>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</si>
  <si>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</si>
  <si>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</si>
  <si>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</si>
  <si>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</si>
  <si>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</si>
  <si>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</si>
  <si>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</si>
  <si>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</si>
  <si>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</si>
  <si>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</si>
  <si>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</si>
  <si>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</si>
  <si>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</si>
  <si>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</si>
  <si>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</si>
  <si>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</si>
  <si>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</si>
  <si>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</si>
  <si>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</si>
  <si>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</si>
  <si>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</si>
  <si>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</si>
  <si>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</si>
  <si>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</si>
  <si>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</si>
  <si>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</si>
  <si>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</si>
  <si>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</si>
  <si>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</si>
  <si>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</si>
  <si>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</si>
  <si>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</si>
  <si>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</si>
  <si>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</si>
  <si>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</si>
  <si>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</si>
  <si>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</si>
  <si>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</si>
  <si>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</si>
  <si>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</si>
  <si>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</si>
  <si>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</si>
  <si>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</si>
  <si>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</si>
  <si>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</si>
  <si>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</si>
  <si>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</si>
  <si>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</si>
  <si>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</si>
  <si>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</si>
  <si>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</si>
  <si>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</si>
  <si>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</si>
  <si>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</si>
  <si>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</si>
  <si>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</si>
  <si>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</si>
  <si>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</si>
  <si>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</si>
  <si>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</si>
  <si>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</si>
  <si>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</si>
  <si>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</si>
  <si>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</si>
  <si>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</si>
  <si>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</si>
  <si>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</si>
  <si>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</si>
  <si>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</si>
  <si>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</si>
  <si>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</si>
  <si>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</si>
  <si>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</si>
  <si>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</si>
  <si>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</si>
  <si>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</si>
  <si>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</si>
  <si>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</si>
  <si>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</si>
  <si>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</si>
  <si>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</si>
  <si>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</si>
  <si>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</si>
  <si>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</si>
  <si>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</si>
  <si>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</si>
  <si>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</si>
  <si>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</si>
  <si>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</si>
  <si>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</si>
  <si>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</si>
  <si>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</si>
  <si>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</si>
  <si>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</si>
  <si>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</si>
  <si>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</si>
  <si>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</si>
  <si>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</si>
  <si>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</si>
  <si>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</si>
  <si>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</si>
  <si>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</si>
  <si>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</si>
  <si>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</si>
  <si>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</si>
  <si>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</si>
  <si>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</si>
  <si>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</si>
  <si>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</si>
  <si>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</si>
  <si>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</si>
  <si>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</si>
  <si>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</si>
  <si>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</si>
  <si>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</si>
  <si>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</si>
  <si>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</si>
  <si>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</si>
  <si>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</si>
  <si>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</si>
  <si>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</si>
  <si>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</si>
  <si>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</si>
  <si>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</si>
  <si>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</si>
  <si>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</si>
  <si>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</si>
  <si>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</si>
  <si>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</si>
  <si>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</si>
  <si>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</si>
  <si>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</si>
  <si>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</si>
  <si>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</si>
  <si>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</si>
  <si>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</si>
  <si>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</si>
  <si>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</si>
  <si>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</si>
  <si>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</si>
  <si>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</si>
  <si>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</si>
  <si>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</si>
  <si>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</si>
  <si>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</si>
  <si>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</si>
  <si>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</si>
  <si>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</si>
  <si>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</si>
  <si>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</si>
  <si>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</si>
  <si>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</si>
  <si>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</si>
  <si>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</si>
  <si>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</si>
  <si>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</si>
  <si>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</si>
  <si>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</si>
  <si>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</si>
  <si>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</si>
  <si>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</si>
  <si>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</si>
  <si>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</si>
  <si>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</si>
  <si>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</si>
  <si>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</si>
  <si>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</si>
  <si>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</si>
  <si>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</si>
  <si>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</si>
  <si>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</si>
  <si>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</si>
  <si>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</si>
  <si>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</si>
  <si>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</si>
  <si>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</si>
  <si>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</si>
  <si>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</si>
  <si>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</si>
  <si>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</si>
  <si>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</si>
  <si>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</si>
  <si>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</si>
  <si>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</si>
  <si>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</si>
  <si>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</si>
  <si>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</si>
  <si>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</si>
  <si>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</si>
  <si>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</si>
  <si>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</si>
  <si>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</si>
  <si>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</si>
  <si>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</si>
  <si>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</si>
  <si>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</si>
  <si>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</si>
  <si>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</si>
  <si>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</si>
  <si>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</si>
  <si>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</si>
  <si>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</si>
  <si>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</si>
  <si>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</si>
  <si>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</si>
  <si>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</si>
  <si>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</si>
  <si>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</si>
  <si>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</si>
  <si>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</si>
  <si>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</si>
  <si>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</si>
  <si>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</si>
  <si>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</si>
  <si>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</si>
  <si>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</si>
  <si>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</si>
  <si>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</si>
  <si>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</si>
  <si>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</si>
  <si>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</si>
  <si>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</si>
  <si>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</si>
  <si>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</si>
  <si>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</si>
  <si>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</si>
  <si>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</si>
  <si>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</si>
  <si>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</si>
  <si>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</si>
  <si>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</si>
  <si>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</si>
  <si>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</si>
  <si>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</si>
  <si>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</si>
  <si>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</si>
  <si>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</si>
  <si>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</si>
  <si>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</si>
  <si>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</si>
  <si>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</si>
  <si>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</si>
  <si>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</si>
  <si>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</si>
  <si>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</si>
  <si>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</si>
  <si>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</si>
  <si>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</si>
  <si>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</si>
  <si>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</si>
  <si>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</si>
  <si>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</si>
  <si>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</si>
  <si>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</si>
  <si>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</si>
  <si>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</si>
  <si>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</si>
  <si>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</si>
  <si>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</si>
  <si>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</si>
  <si>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</si>
  <si>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</si>
  <si>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</si>
  <si>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</si>
  <si>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</si>
  <si>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</si>
  <si>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</si>
  <si>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</si>
  <si>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</si>
  <si>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</si>
  <si>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</si>
  <si>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</si>
  <si>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</si>
  <si>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</si>
  <si>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</si>
  <si>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</si>
  <si>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</si>
  <si>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</si>
  <si>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</si>
  <si>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</si>
  <si>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</si>
  <si>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</si>
  <si>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</si>
  <si>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</si>
  <si>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</si>
  <si>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</si>
  <si>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</si>
  <si>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</si>
  <si>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</si>
  <si>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</si>
  <si>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</si>
  <si>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</si>
  <si>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</si>
  <si>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</si>
  <si>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</si>
  <si>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</si>
  <si>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</si>
  <si>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</si>
  <si>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</si>
  <si>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</si>
  <si>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</si>
  <si>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</si>
  <si>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</si>
  <si>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</si>
  <si>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</si>
  <si>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</si>
  <si>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</si>
  <si>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</si>
  <si>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</si>
  <si>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</si>
  <si>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</si>
  <si>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</si>
  <si>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</si>
  <si>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</si>
  <si>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</si>
  <si>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</si>
  <si>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</si>
  <si>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</si>
  <si>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</si>
  <si>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</si>
  <si>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</si>
  <si>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</si>
  <si>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</si>
  <si>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</si>
  <si>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</si>
  <si>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</si>
  <si>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</si>
  <si>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</si>
  <si>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</si>
  <si>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</si>
  <si>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</si>
  <si>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</si>
  <si>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</si>
  <si>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</si>
  <si>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</si>
  <si>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</si>
  <si>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</si>
  <si>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</si>
  <si>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</si>
  <si>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</si>
  <si>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</si>
  <si>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</si>
  <si>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</si>
  <si>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</si>
  <si>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</si>
  <si>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</si>
  <si>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</si>
  <si>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</si>
  <si>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</si>
  <si>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</si>
  <si>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</si>
  <si>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</si>
  <si>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</si>
  <si>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</si>
  <si>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</si>
  <si>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</si>
  <si>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</si>
  <si>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</si>
  <si>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</si>
  <si>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</si>
  <si>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</si>
  <si>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</si>
  <si>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</si>
  <si>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</si>
  <si>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</si>
  <si>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</si>
  <si>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</si>
  <si>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</si>
  <si>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</si>
  <si>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</si>
  <si>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</si>
  <si>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</si>
  <si>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</si>
  <si>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</si>
  <si>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</si>
  <si>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</si>
  <si>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</si>
  <si>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</si>
  <si>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</si>
  <si>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</si>
  <si>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</si>
  <si>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</si>
  <si>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</si>
  <si>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</si>
  <si>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</si>
  <si>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</si>
  <si>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</si>
  <si>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</si>
  <si>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</si>
  <si>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</si>
  <si>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</si>
  <si>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</si>
  <si>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</si>
  <si>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</si>
  <si>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</si>
  <si>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</si>
  <si>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</si>
  <si>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</si>
  <si>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</si>
  <si>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</si>
  <si>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</si>
  <si>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</si>
  <si>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</si>
  <si>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</si>
  <si>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</si>
  <si>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</si>
  <si>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</si>
  <si>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</si>
  <si>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</si>
  <si>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</si>
  <si>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</si>
  <si>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</si>
  <si>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</si>
  <si>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</si>
  <si>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</si>
  <si>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</si>
  <si>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</si>
  <si>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</si>
  <si>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</si>
  <si>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</si>
  <si>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</si>
  <si>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</si>
  <si>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</si>
  <si>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</si>
  <si>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</si>
  <si>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</si>
  <si>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</si>
  <si>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</si>
  <si>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</si>
  <si>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</si>
  <si>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</si>
  <si>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</si>
  <si>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</si>
  <si>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</si>
  <si>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</si>
  <si>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</si>
  <si>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</si>
  <si>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</si>
  <si>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</si>
  <si>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</si>
  <si>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</si>
  <si>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</si>
  <si>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</si>
  <si>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</si>
  <si>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</si>
  <si>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</si>
  <si>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</si>
  <si>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</si>
  <si>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</si>
  <si>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</si>
  <si>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</si>
  <si>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</si>
  <si>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</si>
  <si>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</si>
  <si>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</si>
  <si>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</si>
  <si>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</si>
  <si>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</si>
  <si>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</si>
  <si>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</si>
  <si>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</si>
  <si>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</si>
  <si>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</si>
  <si>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</si>
  <si>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</si>
  <si>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</si>
  <si>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</si>
  <si>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</si>
  <si>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</si>
  <si>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</si>
  <si>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</si>
  <si>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</si>
  <si>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</si>
  <si>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</si>
  <si>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</si>
  <si>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</si>
  <si>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</si>
  <si>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</si>
  <si>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</si>
  <si>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</si>
  <si>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</si>
  <si>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</si>
  <si>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</si>
  <si>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</si>
  <si>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</si>
  <si>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</si>
  <si>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</si>
  <si>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</si>
  <si>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</si>
  <si>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</si>
  <si>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</si>
  <si>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</si>
  <si>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</si>
  <si>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</si>
  <si>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</si>
  <si>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</si>
  <si>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</si>
  <si>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</si>
  <si>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</si>
  <si>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</si>
  <si>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</si>
  <si>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</si>
  <si>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</si>
  <si>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</si>
  <si>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</si>
  <si>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</si>
  <si>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</si>
  <si>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</si>
  <si>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</si>
  <si>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</si>
  <si>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</si>
  <si>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</si>
  <si>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</si>
  <si>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</si>
  <si>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</si>
  <si>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</si>
  <si>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</si>
  <si>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</si>
  <si>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</si>
  <si>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</si>
  <si>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</si>
  <si>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</si>
  <si>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</si>
  <si>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</si>
  <si>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</si>
  <si>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</si>
  <si>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</si>
  <si>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</si>
  <si>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</si>
  <si>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</si>
  <si>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</si>
  <si>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</si>
  <si>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</si>
  <si>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</si>
  <si>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</si>
  <si>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</si>
  <si>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</si>
  <si>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</si>
  <si>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</si>
  <si>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</si>
  <si>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</si>
  <si>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</si>
  <si>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</si>
  <si>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</si>
  <si>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</si>
  <si>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</si>
  <si>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</si>
  <si>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</si>
  <si>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</si>
  <si>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</si>
  <si>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</si>
  <si>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</si>
  <si>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</si>
  <si>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</si>
  <si>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</si>
  <si>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</si>
  <si>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</si>
  <si>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</si>
  <si>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</si>
  <si>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</si>
  <si>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</si>
  <si>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</si>
  <si>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</si>
  <si>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</si>
  <si>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</si>
  <si>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</si>
  <si>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</si>
  <si>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</si>
  <si>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</si>
  <si>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</si>
  <si>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</si>
  <si>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</si>
  <si>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</si>
  <si>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</si>
  <si>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</si>
  <si>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</si>
  <si>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</si>
  <si>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</si>
  <si>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</si>
  <si>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</si>
  <si>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</si>
  <si>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</si>
  <si>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</si>
  <si>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</si>
  <si>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</si>
  <si>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</si>
  <si>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</si>
  <si>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</si>
  <si>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</si>
  <si>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</si>
  <si>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</si>
  <si>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</si>
  <si>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</si>
  <si>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</si>
  <si>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</si>
  <si>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</si>
  <si>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</si>
  <si>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</si>
  <si>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</si>
  <si>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</si>
  <si>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</si>
  <si>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</si>
  <si>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</si>
  <si>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</si>
  <si>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</si>
  <si>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</si>
  <si>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</si>
  <si>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</si>
  <si>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</si>
  <si>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</si>
  <si>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</si>
  <si>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</si>
  <si>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</si>
  <si>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</si>
  <si>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</si>
  <si>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</si>
  <si>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</si>
  <si>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</si>
  <si>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</si>
  <si>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</si>
  <si>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</si>
  <si>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</si>
  <si>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</si>
  <si>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</si>
  <si>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</si>
  <si>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</si>
  <si>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</si>
  <si>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</si>
  <si>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</si>
  <si>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</si>
  <si>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</si>
  <si>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</si>
  <si>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</si>
  <si>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</si>
  <si>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</si>
  <si>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</si>
  <si>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</si>
  <si>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</si>
  <si>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</si>
  <si>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</si>
  <si>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</si>
  <si>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</si>
  <si>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</si>
  <si>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</si>
  <si>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</si>
  <si>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</si>
  <si>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</si>
  <si>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</si>
  <si>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</si>
  <si>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</si>
  <si>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</si>
  <si>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</si>
  <si>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</si>
  <si>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</si>
  <si>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</si>
  <si>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</si>
  <si>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</si>
  <si>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</si>
  <si>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</si>
  <si>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</si>
  <si>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</si>
  <si>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</si>
  <si>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</si>
  <si>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</si>
  <si>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</si>
  <si>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</si>
  <si>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</si>
  <si>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</si>
  <si>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</si>
  <si>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</si>
  <si>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</si>
  <si>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</si>
  <si>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</si>
  <si>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</si>
  <si>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</si>
  <si>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</si>
  <si>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</si>
  <si>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</si>
  <si>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</si>
  <si>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</si>
  <si>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</si>
  <si>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</si>
  <si>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</si>
  <si>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</si>
  <si>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</si>
  <si>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</si>
  <si>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</si>
  <si>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</si>
  <si>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</si>
  <si>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</si>
  <si>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</si>
  <si>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</si>
  <si>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</si>
  <si>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</si>
  <si>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</si>
  <si>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</si>
  <si>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</si>
  <si>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</si>
  <si>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</si>
  <si>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</si>
  <si>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</si>
  <si>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</si>
  <si>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</si>
  <si>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</si>
  <si>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</si>
  <si>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</si>
  <si>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</si>
  <si>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</si>
  <si>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</si>
  <si>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</si>
  <si>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</si>
  <si>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</si>
  <si>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</si>
  <si>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</si>
  <si>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</si>
  <si>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</si>
  <si>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</si>
  <si>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</si>
  <si>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</si>
  <si>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</si>
  <si>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</si>
  <si>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</si>
  <si>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</si>
  <si>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</si>
  <si>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</si>
  <si>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</si>
  <si>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</si>
  <si>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</si>
  <si>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</si>
  <si>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</si>
  <si>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</si>
  <si>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</si>
  <si>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</si>
  <si>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</si>
  <si>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</si>
  <si>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</si>
  <si>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</si>
  <si>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</si>
  <si>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</si>
  <si>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</si>
  <si>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</si>
  <si>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</si>
  <si>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</si>
  <si>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</si>
  <si>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</si>
  <si>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</si>
  <si>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</si>
  <si>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</si>
  <si>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</si>
  <si>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</si>
  <si>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</si>
  <si>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URBROJ: 380-01-01-23-1</t>
  </si>
  <si>
    <t>PLAN NABAVE SVEUČILIŠTA JURJA DOBRILE U PULI ZA 2023. GODINU</t>
  </si>
  <si>
    <t>Plan nabave Sveučilišta Jurja Dobrile u Puli za 2023. godinu temelje se na Financijskom planu Sveučilišta Jurja Dobrile u Puli za 2023. godinu.</t>
  </si>
  <si>
    <t>Ovaj Plan nabave Sveučilišta Jurja Dobrile za 2023.godinu stupa na snagu danom donošenja.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</si>
  <si>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</si>
  <si>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</si>
  <si>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</si>
  <si>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</si>
  <si>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</si>
  <si>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</si>
  <si>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</si>
  <si>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</si>
  <si>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</si>
  <si>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</si>
  <si>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</si>
  <si>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</si>
  <si>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</si>
  <si>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</si>
  <si>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</si>
  <si>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</si>
  <si>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</si>
  <si>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</si>
  <si>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</si>
  <si>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</si>
  <si>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</si>
  <si>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</si>
  <si>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</si>
  <si>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</si>
  <si>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</si>
  <si>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</si>
  <si>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</si>
  <si>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</si>
  <si>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</si>
  <si>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</si>
  <si>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</si>
  <si>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</si>
  <si>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</si>
  <si>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</si>
  <si>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</si>
  <si>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</si>
  <si>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</si>
  <si>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</si>
  <si>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</si>
  <si>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</si>
  <si>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</si>
  <si>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</si>
  <si>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</si>
  <si>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</si>
  <si>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</si>
  <si>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</si>
  <si>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</si>
  <si>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</si>
  <si>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</si>
  <si>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</si>
  <si>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</si>
  <si>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</si>
  <si>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</si>
  <si>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</si>
  <si>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</si>
  <si>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</si>
  <si>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</si>
  <si>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</si>
  <si>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</si>
  <si>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</si>
  <si>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</si>
  <si>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</si>
  <si>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</si>
  <si>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</si>
  <si>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</si>
  <si>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</si>
  <si>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</si>
  <si>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</si>
  <si>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</si>
  <si>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</si>
  <si>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</si>
  <si>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</si>
  <si>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</si>
  <si>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</si>
  <si>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</si>
  <si>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</si>
  <si>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</si>
  <si>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</si>
  <si>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</si>
  <si>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</si>
  <si>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</si>
  <si>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</si>
  <si>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</si>
  <si>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</si>
  <si>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</si>
  <si>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</si>
  <si>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</si>
  <si>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</si>
  <si>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</si>
  <si>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</si>
  <si>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</si>
  <si>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</si>
  <si>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</si>
  <si>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</si>
  <si>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</si>
  <si>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</si>
  <si>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</si>
  <si>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</si>
  <si>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</si>
  <si>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</si>
  <si>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</si>
  <si>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</si>
  <si>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</si>
  <si>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</si>
  <si>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</si>
  <si>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</si>
  <si>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</si>
  <si>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</si>
  <si>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</si>
  <si>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</si>
  <si>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</si>
  <si>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</si>
  <si>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</si>
  <si>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</si>
  <si>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</si>
  <si>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</si>
  <si>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</si>
  <si>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</si>
  <si>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</si>
  <si>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</si>
  <si>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</si>
  <si>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</si>
  <si>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</si>
  <si>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</si>
  <si>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</si>
  <si>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</si>
  <si>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</si>
  <si>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</si>
  <si>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</si>
  <si>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</si>
  <si>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</si>
  <si>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</si>
  <si>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</si>
  <si>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</si>
  <si>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</si>
  <si>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</si>
  <si>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</si>
  <si>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</si>
  <si>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</si>
  <si>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</si>
  <si>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</si>
  <si>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</si>
  <si>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</si>
  <si>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</si>
  <si>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</si>
  <si>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</si>
  <si>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</si>
  <si>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</si>
  <si>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</si>
  <si>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</si>
  <si>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</si>
  <si>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</si>
  <si>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</si>
  <si>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</si>
  <si>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</si>
  <si>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</si>
  <si>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</si>
  <si>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</si>
  <si>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</si>
  <si>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</si>
  <si>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</si>
  <si>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</si>
  <si>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</si>
  <si>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</si>
  <si>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</si>
  <si>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</si>
  <si>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</si>
  <si>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</si>
  <si>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</si>
  <si>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</si>
  <si>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</si>
  <si>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</si>
  <si>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</si>
  <si>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</si>
  <si>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</si>
  <si>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</si>
  <si>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</si>
  <si>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</si>
  <si>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</si>
  <si>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</si>
  <si>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</si>
  <si>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</si>
  <si>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</si>
  <si>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</si>
  <si>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</si>
  <si>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</si>
  <si>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</si>
  <si>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</si>
  <si>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</si>
  <si>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</si>
  <si>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</si>
  <si>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</si>
  <si>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</si>
  <si>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</si>
  <si>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</si>
  <si>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</si>
  <si>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</si>
  <si>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</si>
  <si>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</si>
  <si>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</si>
  <si>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</si>
  <si>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</si>
  <si>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</si>
  <si>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</si>
  <si>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</si>
  <si>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</si>
  <si>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</si>
  <si>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</si>
  <si>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</si>
  <si>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</si>
  <si>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</si>
  <si>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</si>
  <si>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25. siječnja 2023.godine donosi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</si>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</sst>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1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6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left" vertical="center" wrapText="1"/>
    </xf>
    <xf numFmtId="49" fontId="17" fillId="0" borderId="20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7" fillId="0" borderId="15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9" fontId="16" fillId="0" borderId="21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7" workbookViewId="0">
      <selection activeCell="B36" sqref="B36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9674</v>
      </c>
      <c r="C11" s="34"/>
      <c r="D11" s="34"/>
    </row>
    <row r="14" spans="2:15" ht="16.5" customHeight="1" x14ac:dyDescent="0.25"/>
    <row r="15" spans="2:15" ht="30" customHeight="1" x14ac:dyDescent="0.25">
      <c r="B15" s="103" t="s">
        <v>9890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2:15" ht="23.25" customHeight="1" x14ac:dyDescent="0.25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2:15" ht="15" hidden="1" customHeight="1" x14ac:dyDescent="0.25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spans="2:15" ht="10.5" customHeight="1" x14ac:dyDescent="0.2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21" spans="2:15" ht="20.25" customHeight="1" x14ac:dyDescent="0.25">
      <c r="C21" s="107" t="s">
        <v>9675</v>
      </c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05" t="s">
        <v>9555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2:15" x14ac:dyDescent="0.25">
      <c r="B25" t="s">
        <v>9676</v>
      </c>
    </row>
    <row r="28" spans="2:15" x14ac:dyDescent="0.25">
      <c r="B28" s="105" t="s">
        <v>9556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</row>
    <row r="29" spans="2:15" x14ac:dyDescent="0.25">
      <c r="B29" s="106" t="s">
        <v>9557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2:15" x14ac:dyDescent="0.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05" t="s">
        <v>9558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6" ht="53.25" customHeight="1" x14ac:dyDescent="0.25">
      <c r="B34" s="104" t="s">
        <v>9891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</row>
    <row r="35" spans="2:16" ht="15" hidden="1" customHeight="1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05" t="s">
        <v>9559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</row>
    <row r="39" spans="2:16" x14ac:dyDescent="0.25">
      <c r="B39" s="106" t="s">
        <v>9560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</row>
    <row r="40" spans="2:16" x14ac:dyDescent="0.2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05" t="s">
        <v>9561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</row>
    <row r="44" spans="2:16" x14ac:dyDescent="0.25">
      <c r="B44" t="s">
        <v>9562</v>
      </c>
    </row>
    <row r="47" spans="2:16" ht="21.75" customHeight="1" x14ac:dyDescent="0.25">
      <c r="B47" s="105" t="s">
        <v>9563</v>
      </c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</row>
    <row r="48" spans="2:16" x14ac:dyDescent="0.25">
      <c r="B48" s="103" t="s">
        <v>9677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26"/>
    </row>
    <row r="49" spans="2:16" x14ac:dyDescent="0.25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2"/>
  <sheetViews>
    <sheetView workbookViewId="0">
      <selection activeCell="F101" sqref="F101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08" t="s">
        <v>9565</v>
      </c>
      <c r="B1" s="108"/>
      <c r="C1" s="108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6" t="s">
        <v>9685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9774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9775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9776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61"/>
    </row>
    <row r="6" spans="1:15" x14ac:dyDescent="0.25">
      <c r="A6" s="49" t="s">
        <v>9777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61"/>
    </row>
    <row r="7" spans="1:15" x14ac:dyDescent="0.25">
      <c r="A7" s="49" t="s">
        <v>9778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61"/>
    </row>
    <row r="8" spans="1:15" x14ac:dyDescent="0.25">
      <c r="A8" s="48" t="s">
        <v>9779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61"/>
    </row>
    <row r="9" spans="1:15" x14ac:dyDescent="0.25">
      <c r="A9" s="49" t="s">
        <v>9780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61"/>
    </row>
    <row r="10" spans="1:15" s="27" customFormat="1" x14ac:dyDescent="0.25">
      <c r="A10" s="49" t="s">
        <v>9781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61"/>
    </row>
    <row r="11" spans="1:15" x14ac:dyDescent="0.25">
      <c r="A11" s="49" t="s">
        <v>9782</v>
      </c>
      <c r="B11" s="50"/>
      <c r="C11" s="48" t="s">
        <v>9577</v>
      </c>
      <c r="D11" s="48" t="s">
        <v>9503</v>
      </c>
      <c r="E11" s="48" t="s">
        <v>9483</v>
      </c>
      <c r="F11" s="73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9783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61"/>
    </row>
    <row r="13" spans="1:15" x14ac:dyDescent="0.25">
      <c r="A13" s="49" t="s">
        <v>9784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9785</v>
      </c>
      <c r="B14" s="50"/>
      <c r="C14" s="49" t="s">
        <v>9736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9786</v>
      </c>
      <c r="B15" s="50"/>
      <c r="C15" s="49" t="s">
        <v>9773</v>
      </c>
      <c r="D15" s="49" t="s">
        <v>9504</v>
      </c>
      <c r="E15" s="49" t="s">
        <v>9751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49" t="s">
        <v>9787</v>
      </c>
      <c r="B16" s="50"/>
      <c r="C16" s="49" t="s">
        <v>9664</v>
      </c>
      <c r="D16" s="49" t="s">
        <v>9503</v>
      </c>
      <c r="E16" s="49" t="s">
        <v>9587</v>
      </c>
      <c r="F16" s="51">
        <v>4500</v>
      </c>
      <c r="G16" s="49" t="s">
        <v>17</v>
      </c>
      <c r="H16" s="49"/>
      <c r="I16" s="49"/>
      <c r="J16" s="49" t="s">
        <v>26</v>
      </c>
      <c r="K16" s="8" t="s">
        <v>24</v>
      </c>
      <c r="L16" s="49"/>
      <c r="M16" s="49"/>
      <c r="N16" s="49"/>
    </row>
    <row r="17" spans="1:14" x14ac:dyDescent="0.25">
      <c r="A17" s="49" t="s">
        <v>9788</v>
      </c>
      <c r="B17" s="50"/>
      <c r="C17" s="49" t="s">
        <v>9663</v>
      </c>
      <c r="D17" s="49" t="s">
        <v>9503</v>
      </c>
      <c r="E17" s="49" t="s">
        <v>9587</v>
      </c>
      <c r="F17" s="51">
        <v>5500</v>
      </c>
      <c r="G17" s="49" t="s">
        <v>17</v>
      </c>
      <c r="H17" s="49"/>
      <c r="I17" s="49"/>
      <c r="J17" s="49" t="s">
        <v>26</v>
      </c>
      <c r="K17" s="8" t="s">
        <v>24</v>
      </c>
      <c r="L17" s="49"/>
      <c r="M17" s="49"/>
      <c r="N17" s="49"/>
    </row>
    <row r="18" spans="1:14" x14ac:dyDescent="0.25">
      <c r="A18" s="49" t="s">
        <v>9789</v>
      </c>
      <c r="B18" s="50"/>
      <c r="C18" s="49" t="s">
        <v>9489</v>
      </c>
      <c r="D18" s="49" t="s">
        <v>9503</v>
      </c>
      <c r="E18" s="49" t="s">
        <v>9490</v>
      </c>
      <c r="F18" s="51">
        <v>7000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9790</v>
      </c>
      <c r="B19" s="50"/>
      <c r="C19" s="49" t="s">
        <v>9516</v>
      </c>
      <c r="D19" s="49" t="s">
        <v>9503</v>
      </c>
      <c r="E19" s="49" t="s">
        <v>9517</v>
      </c>
      <c r="F19" s="51">
        <v>4000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ht="18" customHeight="1" x14ac:dyDescent="0.25">
      <c r="A20" s="49" t="s">
        <v>9791</v>
      </c>
      <c r="B20" s="50"/>
      <c r="C20" s="49" t="s">
        <v>9589</v>
      </c>
      <c r="D20" s="49" t="s">
        <v>9503</v>
      </c>
      <c r="E20" s="49" t="s">
        <v>9588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x14ac:dyDescent="0.25">
      <c r="A21" s="49" t="s">
        <v>9792</v>
      </c>
      <c r="B21" s="50"/>
      <c r="C21" s="49" t="s">
        <v>9520</v>
      </c>
      <c r="D21" s="49" t="s">
        <v>9503</v>
      </c>
      <c r="E21" s="49" t="s">
        <v>9590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9793</v>
      </c>
      <c r="B22" s="50"/>
      <c r="C22" s="49" t="s">
        <v>9518</v>
      </c>
      <c r="D22" s="49" t="s">
        <v>9503</v>
      </c>
      <c r="E22" s="49" t="s">
        <v>9519</v>
      </c>
      <c r="F22" s="51">
        <v>6000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9794</v>
      </c>
      <c r="B23" s="50"/>
      <c r="C23" s="49" t="s">
        <v>9522</v>
      </c>
      <c r="D23" s="49" t="s">
        <v>9504</v>
      </c>
      <c r="E23" s="49" t="s">
        <v>9523</v>
      </c>
      <c r="F23" s="51">
        <v>6500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8"/>
    </row>
    <row r="24" spans="1:14" x14ac:dyDescent="0.25">
      <c r="A24" s="49" t="s">
        <v>9797</v>
      </c>
      <c r="B24" s="50"/>
      <c r="C24" s="49" t="s">
        <v>9642</v>
      </c>
      <c r="D24" s="49" t="s">
        <v>9504</v>
      </c>
      <c r="E24" s="49" t="s">
        <v>9539</v>
      </c>
      <c r="F24" s="51">
        <v>5500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9"/>
    </row>
    <row r="25" spans="1:14" x14ac:dyDescent="0.25">
      <c r="A25" s="49" t="s">
        <v>9798</v>
      </c>
      <c r="B25" s="50"/>
      <c r="C25" s="49" t="s">
        <v>9795</v>
      </c>
      <c r="D25" s="49" t="s">
        <v>9504</v>
      </c>
      <c r="E25" s="49" t="s">
        <v>9591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9799</v>
      </c>
      <c r="B26" s="50"/>
      <c r="C26" s="49" t="s">
        <v>9796</v>
      </c>
      <c r="D26" s="49" t="s">
        <v>9504</v>
      </c>
      <c r="E26" s="49" t="s">
        <v>9551</v>
      </c>
      <c r="F26" s="51">
        <v>3000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9800</v>
      </c>
      <c r="B27" s="50"/>
      <c r="C27" s="49" t="s">
        <v>9645</v>
      </c>
      <c r="D27" s="49" t="s">
        <v>9504</v>
      </c>
      <c r="E27" s="49" t="s">
        <v>9554</v>
      </c>
      <c r="F27" s="51">
        <v>14000</v>
      </c>
      <c r="G27" s="49" t="s">
        <v>17</v>
      </c>
      <c r="H27" s="49"/>
      <c r="I27" s="49"/>
      <c r="J27" s="49" t="s">
        <v>23</v>
      </c>
      <c r="K27" s="8" t="s">
        <v>24</v>
      </c>
      <c r="L27" s="49"/>
      <c r="M27" s="49"/>
      <c r="N27" s="49"/>
    </row>
    <row r="28" spans="1:14" x14ac:dyDescent="0.25">
      <c r="A28" s="49" t="s">
        <v>9801</v>
      </c>
      <c r="B28" s="50"/>
      <c r="C28" s="49" t="s">
        <v>9632</v>
      </c>
      <c r="D28" s="49" t="s">
        <v>9504</v>
      </c>
      <c r="E28" s="49" t="s">
        <v>9592</v>
      </c>
      <c r="F28" s="51">
        <v>3000</v>
      </c>
      <c r="G28" s="49" t="s">
        <v>17</v>
      </c>
      <c r="H28" s="49"/>
      <c r="I28" s="49"/>
      <c r="J28" s="49" t="s">
        <v>26</v>
      </c>
      <c r="K28" s="8" t="s">
        <v>24</v>
      </c>
      <c r="L28" s="49"/>
      <c r="M28" s="49"/>
      <c r="N28" s="49"/>
    </row>
    <row r="29" spans="1:14" x14ac:dyDescent="0.25">
      <c r="A29" s="49" t="s">
        <v>9802</v>
      </c>
      <c r="B29" s="50"/>
      <c r="C29" s="49" t="s">
        <v>9718</v>
      </c>
      <c r="D29" s="49" t="s">
        <v>9504</v>
      </c>
      <c r="E29" s="49" t="s">
        <v>9592</v>
      </c>
      <c r="F29" s="51">
        <v>6000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61"/>
    </row>
    <row r="30" spans="1:14" x14ac:dyDescent="0.25">
      <c r="A30" s="49" t="s">
        <v>9803</v>
      </c>
      <c r="B30" s="50"/>
      <c r="C30" s="49" t="s">
        <v>9552</v>
      </c>
      <c r="D30" s="49" t="s">
        <v>9504</v>
      </c>
      <c r="E30" s="49" t="s">
        <v>9592</v>
      </c>
      <c r="F30" s="51">
        <v>8000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61"/>
    </row>
    <row r="31" spans="1:14" x14ac:dyDescent="0.25">
      <c r="A31" s="49" t="s">
        <v>9804</v>
      </c>
      <c r="B31" s="65"/>
      <c r="C31" s="74" t="s">
        <v>9546</v>
      </c>
      <c r="D31" s="74" t="s">
        <v>9503</v>
      </c>
      <c r="E31" s="74" t="s">
        <v>9547</v>
      </c>
      <c r="F31" s="75">
        <v>26000</v>
      </c>
      <c r="G31" s="74" t="s">
        <v>17</v>
      </c>
      <c r="H31" s="74"/>
      <c r="I31" s="74"/>
      <c r="J31" s="74" t="s">
        <v>23</v>
      </c>
      <c r="K31" s="8" t="s">
        <v>24</v>
      </c>
      <c r="L31" s="74"/>
      <c r="M31" s="74"/>
      <c r="N31" s="61"/>
    </row>
    <row r="32" spans="1:14" x14ac:dyDescent="0.25">
      <c r="A32" s="49" t="s">
        <v>9805</v>
      </c>
      <c r="B32" s="50"/>
      <c r="C32" s="49" t="s">
        <v>9548</v>
      </c>
      <c r="D32" s="49" t="s">
        <v>9503</v>
      </c>
      <c r="E32" s="49" t="s">
        <v>9549</v>
      </c>
      <c r="F32" s="51">
        <v>7000</v>
      </c>
      <c r="G32" s="49" t="s">
        <v>17</v>
      </c>
      <c r="H32" s="49"/>
      <c r="I32" s="49"/>
      <c r="J32" s="49" t="s">
        <v>26</v>
      </c>
      <c r="K32" s="8" t="s">
        <v>24</v>
      </c>
      <c r="L32" s="49"/>
      <c r="M32" s="49"/>
      <c r="N32" s="49"/>
    </row>
    <row r="33" spans="1:14" x14ac:dyDescent="0.25">
      <c r="A33" s="49" t="s">
        <v>9806</v>
      </c>
      <c r="B33" s="50"/>
      <c r="C33" s="49" t="s">
        <v>9595</v>
      </c>
      <c r="D33" s="49" t="s">
        <v>9503</v>
      </c>
      <c r="E33" s="49" t="s">
        <v>9596</v>
      </c>
      <c r="F33" s="51">
        <v>7000</v>
      </c>
      <c r="G33" s="49" t="s">
        <v>17</v>
      </c>
      <c r="H33" s="49"/>
      <c r="I33" s="49"/>
      <c r="J33" s="49" t="s">
        <v>26</v>
      </c>
      <c r="K33" s="8" t="s">
        <v>24</v>
      </c>
      <c r="L33" s="49"/>
      <c r="M33" s="49"/>
      <c r="N33" s="49"/>
    </row>
    <row r="34" spans="1:14" x14ac:dyDescent="0.25">
      <c r="A34" s="49" t="s">
        <v>9807</v>
      </c>
      <c r="B34" s="50"/>
      <c r="C34" s="49" t="s">
        <v>9640</v>
      </c>
      <c r="D34" s="49" t="s">
        <v>9503</v>
      </c>
      <c r="E34" s="49" t="s">
        <v>9611</v>
      </c>
      <c r="F34" s="51">
        <v>8000</v>
      </c>
      <c r="G34" s="49" t="s">
        <v>17</v>
      </c>
      <c r="H34" s="49"/>
      <c r="I34" s="49"/>
      <c r="J34" s="49" t="s">
        <v>26</v>
      </c>
      <c r="K34" s="8" t="s">
        <v>24</v>
      </c>
      <c r="L34" s="49"/>
      <c r="M34" s="49"/>
      <c r="N34" s="49"/>
    </row>
    <row r="35" spans="1:14" x14ac:dyDescent="0.25">
      <c r="A35" s="49" t="s">
        <v>9808</v>
      </c>
      <c r="B35" s="50"/>
      <c r="C35" s="49" t="s">
        <v>9641</v>
      </c>
      <c r="D35" s="49" t="s">
        <v>9503</v>
      </c>
      <c r="E35" s="49" t="s">
        <v>9613</v>
      </c>
      <c r="F35" s="51">
        <v>8000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9809</v>
      </c>
      <c r="B36" s="50"/>
      <c r="C36" s="49" t="s">
        <v>9612</v>
      </c>
      <c r="D36" s="49" t="s">
        <v>9503</v>
      </c>
      <c r="E36" s="49" t="s">
        <v>9609</v>
      </c>
      <c r="F36" s="51">
        <v>9500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9810</v>
      </c>
      <c r="B37" s="50"/>
      <c r="C37" s="49" t="s">
        <v>9510</v>
      </c>
      <c r="D37" s="49" t="s">
        <v>9503</v>
      </c>
      <c r="E37" s="49" t="s">
        <v>9533</v>
      </c>
      <c r="F37" s="51">
        <v>9000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49" t="s">
        <v>9811</v>
      </c>
      <c r="B38" s="50"/>
      <c r="C38" s="49" t="s">
        <v>9614</v>
      </c>
      <c r="D38" s="49" t="s">
        <v>9503</v>
      </c>
      <c r="E38" s="49" t="s">
        <v>9615</v>
      </c>
      <c r="F38" s="51">
        <v>7000</v>
      </c>
      <c r="G38" s="49" t="s">
        <v>17</v>
      </c>
      <c r="H38" s="49"/>
      <c r="I38" s="49"/>
      <c r="J38" s="49" t="s">
        <v>26</v>
      </c>
      <c r="K38" s="8" t="s">
        <v>24</v>
      </c>
      <c r="L38" s="49"/>
      <c r="M38" s="49"/>
      <c r="N38" s="49"/>
    </row>
    <row r="39" spans="1:14" x14ac:dyDescent="0.25">
      <c r="A39" s="49" t="s">
        <v>9812</v>
      </c>
      <c r="B39" s="50"/>
      <c r="C39" s="49" t="s">
        <v>9758</v>
      </c>
      <c r="D39" s="49" t="s">
        <v>9503</v>
      </c>
      <c r="E39" s="49" t="s">
        <v>9759</v>
      </c>
      <c r="F39" s="51">
        <v>4000</v>
      </c>
      <c r="G39" s="49" t="s">
        <v>17</v>
      </c>
      <c r="H39" s="49"/>
      <c r="I39" s="49"/>
      <c r="J39" s="49" t="s">
        <v>26</v>
      </c>
      <c r="K39" s="8" t="s">
        <v>24</v>
      </c>
      <c r="L39" s="49"/>
      <c r="M39" s="49"/>
      <c r="N39" s="49"/>
    </row>
    <row r="40" spans="1:14" x14ac:dyDescent="0.25">
      <c r="A40" s="49" t="s">
        <v>9813</v>
      </c>
      <c r="B40" s="50" t="s">
        <v>9526</v>
      </c>
      <c r="C40" s="49" t="s">
        <v>9743</v>
      </c>
      <c r="D40" s="49" t="s">
        <v>9503</v>
      </c>
      <c r="E40" s="49" t="s">
        <v>9536</v>
      </c>
      <c r="F40" s="51">
        <v>8000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9814</v>
      </c>
      <c r="B41" s="50" t="s">
        <v>9526</v>
      </c>
      <c r="C41" s="49" t="s">
        <v>9726</v>
      </c>
      <c r="D41" s="49" t="s">
        <v>9504</v>
      </c>
      <c r="E41" s="49" t="s">
        <v>9727</v>
      </c>
      <c r="F41" s="51">
        <v>6000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9815</v>
      </c>
      <c r="B42" s="50" t="s">
        <v>9526</v>
      </c>
      <c r="C42" s="49" t="s">
        <v>9728</v>
      </c>
      <c r="D42" s="49" t="s">
        <v>9504</v>
      </c>
      <c r="E42" s="49" t="s">
        <v>9729</v>
      </c>
      <c r="F42" s="51">
        <v>5500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9818</v>
      </c>
      <c r="B43" s="50"/>
      <c r="C43" s="49" t="s">
        <v>9639</v>
      </c>
      <c r="D43" s="49" t="s">
        <v>9505</v>
      </c>
      <c r="E43" s="49" t="s">
        <v>9618</v>
      </c>
      <c r="F43" s="51">
        <v>6000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9819</v>
      </c>
      <c r="B44" s="50"/>
      <c r="C44" s="49" t="s">
        <v>9648</v>
      </c>
      <c r="D44" s="49" t="s">
        <v>9504</v>
      </c>
      <c r="E44" s="49" t="s">
        <v>9623</v>
      </c>
      <c r="F44" s="51">
        <v>9000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9820</v>
      </c>
      <c r="B45" s="50"/>
      <c r="C45" s="49" t="s">
        <v>9574</v>
      </c>
      <c r="D45" s="49" t="s">
        <v>9504</v>
      </c>
      <c r="E45" s="49" t="s">
        <v>9575</v>
      </c>
      <c r="F45" s="51">
        <v>8000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9821</v>
      </c>
      <c r="B46" s="50"/>
      <c r="C46" s="49" t="s">
        <v>9644</v>
      </c>
      <c r="D46" s="49" t="s">
        <v>9504</v>
      </c>
      <c r="E46" s="49" t="s">
        <v>9584</v>
      </c>
      <c r="F46" s="51">
        <v>6500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9822</v>
      </c>
      <c r="B47" s="50"/>
      <c r="C47" s="49" t="s">
        <v>9607</v>
      </c>
      <c r="D47" s="49" t="s">
        <v>9504</v>
      </c>
      <c r="E47" s="49" t="s">
        <v>9603</v>
      </c>
      <c r="F47" s="51">
        <v>5000</v>
      </c>
      <c r="G47" s="49" t="s">
        <v>17</v>
      </c>
      <c r="H47" s="49"/>
      <c r="I47" s="49"/>
      <c r="J47" s="49" t="s">
        <v>23</v>
      </c>
      <c r="K47" s="8" t="s">
        <v>24</v>
      </c>
      <c r="L47" s="49"/>
      <c r="M47" s="49"/>
      <c r="N47" s="49"/>
    </row>
    <row r="48" spans="1:14" x14ac:dyDescent="0.25">
      <c r="A48" s="49" t="s">
        <v>9823</v>
      </c>
      <c r="B48" s="50"/>
      <c r="C48" s="49" t="s">
        <v>9877</v>
      </c>
      <c r="D48" s="49" t="s">
        <v>9504</v>
      </c>
      <c r="E48" s="49" t="s">
        <v>9603</v>
      </c>
      <c r="F48" s="51">
        <v>5000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9824</v>
      </c>
      <c r="B49" s="50"/>
      <c r="C49" s="49" t="s">
        <v>9599</v>
      </c>
      <c r="D49" s="49" t="s">
        <v>9504</v>
      </c>
      <c r="E49" s="49" t="s">
        <v>9600</v>
      </c>
      <c r="F49" s="51">
        <v>6000</v>
      </c>
      <c r="G49" s="49" t="s">
        <v>17</v>
      </c>
      <c r="H49" s="49"/>
      <c r="I49" s="49"/>
      <c r="J49" s="49" t="s">
        <v>26</v>
      </c>
      <c r="K49" s="8" t="s">
        <v>24</v>
      </c>
      <c r="L49" s="49"/>
      <c r="M49" s="49"/>
      <c r="N49" s="49"/>
    </row>
    <row r="50" spans="1:14" x14ac:dyDescent="0.25">
      <c r="A50" s="49" t="s">
        <v>9825</v>
      </c>
      <c r="B50" s="50"/>
      <c r="C50" s="49" t="s">
        <v>9601</v>
      </c>
      <c r="D50" s="49" t="s">
        <v>9504</v>
      </c>
      <c r="E50" s="49" t="s">
        <v>9602</v>
      </c>
      <c r="F50" s="51">
        <v>5000</v>
      </c>
      <c r="G50" s="49" t="s">
        <v>17</v>
      </c>
      <c r="H50" s="49"/>
      <c r="I50" s="49"/>
      <c r="J50" s="49" t="s">
        <v>26</v>
      </c>
      <c r="K50" s="8" t="s">
        <v>24</v>
      </c>
      <c r="L50" s="49"/>
      <c r="M50" s="49"/>
      <c r="N50" s="49"/>
    </row>
    <row r="51" spans="1:14" x14ac:dyDescent="0.25">
      <c r="A51" s="49" t="s">
        <v>9826</v>
      </c>
      <c r="B51" s="50"/>
      <c r="C51" s="49" t="s">
        <v>9738</v>
      </c>
      <c r="D51" s="49" t="s">
        <v>9504</v>
      </c>
      <c r="E51" s="49" t="s">
        <v>9737</v>
      </c>
      <c r="F51" s="51">
        <v>26000</v>
      </c>
      <c r="G51" s="49" t="s">
        <v>17</v>
      </c>
      <c r="H51" s="49"/>
      <c r="I51" s="49"/>
      <c r="J51" s="49" t="s">
        <v>23</v>
      </c>
      <c r="K51" s="8" t="s">
        <v>24</v>
      </c>
      <c r="L51" s="49"/>
      <c r="M51" s="49"/>
      <c r="N51" s="49"/>
    </row>
    <row r="52" spans="1:14" ht="22.5" x14ac:dyDescent="0.25">
      <c r="A52" s="49" t="s">
        <v>9827</v>
      </c>
      <c r="B52" s="50" t="s">
        <v>9658</v>
      </c>
      <c r="C52" s="49" t="s">
        <v>9659</v>
      </c>
      <c r="D52" s="49" t="s">
        <v>9506</v>
      </c>
      <c r="E52" s="49" t="s">
        <v>9662</v>
      </c>
      <c r="F52" s="51">
        <v>9500</v>
      </c>
      <c r="G52" s="49" t="s">
        <v>17</v>
      </c>
      <c r="H52" s="49"/>
      <c r="I52" s="49"/>
      <c r="J52" s="49" t="s">
        <v>26</v>
      </c>
      <c r="K52" s="8" t="s">
        <v>24</v>
      </c>
      <c r="L52" s="49"/>
      <c r="M52" s="49"/>
      <c r="N52" s="49"/>
    </row>
    <row r="53" spans="1:14" x14ac:dyDescent="0.25">
      <c r="A53" s="49" t="s">
        <v>9828</v>
      </c>
      <c r="B53" s="50" t="s">
        <v>9619</v>
      </c>
      <c r="C53" s="49" t="s">
        <v>9667</v>
      </c>
      <c r="D53" s="49" t="s">
        <v>9504</v>
      </c>
      <c r="E53" s="49" t="s">
        <v>9668</v>
      </c>
      <c r="F53" s="51">
        <v>5000</v>
      </c>
      <c r="G53" s="49" t="s">
        <v>17</v>
      </c>
      <c r="H53" s="49"/>
      <c r="I53" s="49"/>
      <c r="J53" s="49" t="s">
        <v>26</v>
      </c>
      <c r="K53" s="8" t="s">
        <v>24</v>
      </c>
      <c r="L53" s="49"/>
      <c r="M53" s="49"/>
      <c r="N53" s="49"/>
    </row>
    <row r="54" spans="1:14" s="25" customFormat="1" ht="22.5" customHeight="1" x14ac:dyDescent="0.25">
      <c r="A54" s="49" t="s">
        <v>9829</v>
      </c>
      <c r="B54" s="50" t="s">
        <v>9573</v>
      </c>
      <c r="C54" s="49" t="s">
        <v>9721</v>
      </c>
      <c r="D54" s="49" t="s">
        <v>9503</v>
      </c>
      <c r="E54" s="49" t="s">
        <v>9724</v>
      </c>
      <c r="F54" s="76">
        <v>7500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s="25" customFormat="1" ht="22.5" customHeight="1" x14ac:dyDescent="0.25">
      <c r="A55" s="49" t="s">
        <v>9830</v>
      </c>
      <c r="B55" s="50" t="s">
        <v>9573</v>
      </c>
      <c r="C55" s="49" t="s">
        <v>9722</v>
      </c>
      <c r="D55" s="49" t="s">
        <v>9503</v>
      </c>
      <c r="E55" s="49" t="s">
        <v>9724</v>
      </c>
      <c r="F55" s="76">
        <v>5000</v>
      </c>
      <c r="G55" s="49" t="s">
        <v>17</v>
      </c>
      <c r="H55" s="49"/>
      <c r="I55" s="49"/>
      <c r="J55" s="49" t="s">
        <v>26</v>
      </c>
      <c r="K55" s="8" t="s">
        <v>24</v>
      </c>
      <c r="L55" s="49"/>
      <c r="M55" s="49"/>
      <c r="N55" s="49"/>
    </row>
    <row r="56" spans="1:14" s="25" customFormat="1" ht="22.5" customHeight="1" x14ac:dyDescent="0.25">
      <c r="A56" s="49" t="s">
        <v>9831</v>
      </c>
      <c r="B56" s="50" t="s">
        <v>9573</v>
      </c>
      <c r="C56" s="49" t="s">
        <v>9723</v>
      </c>
      <c r="D56" s="49" t="s">
        <v>9503</v>
      </c>
      <c r="E56" s="49" t="s">
        <v>9594</v>
      </c>
      <c r="F56" s="76">
        <v>5000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s="27" customFormat="1" ht="24.75" customHeight="1" x14ac:dyDescent="0.25">
      <c r="A57" s="49" t="s">
        <v>9832</v>
      </c>
      <c r="B57" s="50" t="s">
        <v>9500</v>
      </c>
      <c r="C57" s="49" t="s">
        <v>9501</v>
      </c>
      <c r="D57" s="49" t="s">
        <v>9503</v>
      </c>
      <c r="E57" s="49" t="s">
        <v>9536</v>
      </c>
      <c r="F57" s="51">
        <v>9900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8"/>
    </row>
    <row r="58" spans="1:14" s="3" customFormat="1" ht="22.5" x14ac:dyDescent="0.25">
      <c r="A58" s="49" t="s">
        <v>9833</v>
      </c>
      <c r="B58" s="50" t="s">
        <v>9500</v>
      </c>
      <c r="C58" s="49" t="s">
        <v>9643</v>
      </c>
      <c r="D58" s="49" t="s">
        <v>9505</v>
      </c>
      <c r="E58" s="49" t="s">
        <v>9649</v>
      </c>
      <c r="F58" s="51">
        <v>4000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3" customFormat="1" x14ac:dyDescent="0.25">
      <c r="A59" s="49" t="s">
        <v>9834</v>
      </c>
      <c r="B59" s="77" t="s">
        <v>9500</v>
      </c>
      <c r="C59" s="74" t="s">
        <v>9742</v>
      </c>
      <c r="D59" s="8" t="s">
        <v>9504</v>
      </c>
      <c r="E59" s="49" t="s">
        <v>9727</v>
      </c>
      <c r="F59" s="78">
        <v>9900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61"/>
    </row>
    <row r="60" spans="1:14" s="3" customFormat="1" ht="22.5" x14ac:dyDescent="0.25">
      <c r="A60" s="49" t="s">
        <v>9835</v>
      </c>
      <c r="B60" s="50" t="s">
        <v>9500</v>
      </c>
      <c r="C60" s="49" t="s">
        <v>9579</v>
      </c>
      <c r="D60" s="49" t="s">
        <v>9504</v>
      </c>
      <c r="E60" s="49" t="s">
        <v>9521</v>
      </c>
      <c r="F60" s="51">
        <v>25000</v>
      </c>
      <c r="G60" s="49" t="s">
        <v>17</v>
      </c>
      <c r="H60" s="49"/>
      <c r="I60" s="49"/>
      <c r="J60" s="49" t="s">
        <v>23</v>
      </c>
      <c r="K60" s="8"/>
      <c r="L60" s="49"/>
      <c r="M60" s="49"/>
      <c r="N60" s="61"/>
    </row>
    <row r="61" spans="1:14" s="3" customFormat="1" x14ac:dyDescent="0.25">
      <c r="A61" s="49" t="s">
        <v>9836</v>
      </c>
      <c r="B61" s="50" t="s">
        <v>9502</v>
      </c>
      <c r="C61" s="49" t="s">
        <v>9739</v>
      </c>
      <c r="D61" s="49" t="s">
        <v>9505</v>
      </c>
      <c r="E61" s="49" t="s">
        <v>9740</v>
      </c>
      <c r="F61" s="51">
        <v>4000</v>
      </c>
      <c r="G61" s="49" t="s">
        <v>17</v>
      </c>
      <c r="H61" s="49"/>
      <c r="I61" s="49"/>
      <c r="J61" s="49" t="s">
        <v>26</v>
      </c>
      <c r="K61" s="8" t="s">
        <v>24</v>
      </c>
      <c r="L61" s="49"/>
      <c r="M61" s="49"/>
      <c r="N61" s="49"/>
    </row>
    <row r="62" spans="1:14" s="3" customFormat="1" x14ac:dyDescent="0.25">
      <c r="A62" s="49" t="s">
        <v>9837</v>
      </c>
      <c r="B62" s="50" t="s">
        <v>9500</v>
      </c>
      <c r="C62" s="49" t="s">
        <v>9509</v>
      </c>
      <c r="D62" s="49" t="s">
        <v>9505</v>
      </c>
      <c r="E62" s="49" t="s">
        <v>9669</v>
      </c>
      <c r="F62" s="51">
        <v>5500</v>
      </c>
      <c r="G62" s="49" t="s">
        <v>17</v>
      </c>
      <c r="H62" s="49"/>
      <c r="I62" s="49"/>
      <c r="J62" s="49"/>
      <c r="K62" s="8"/>
      <c r="L62" s="49"/>
      <c r="M62" s="49"/>
      <c r="N62" s="49"/>
    </row>
    <row r="63" spans="1:14" s="3" customFormat="1" x14ac:dyDescent="0.25">
      <c r="A63" s="49" t="s">
        <v>9838</v>
      </c>
      <c r="B63" s="50" t="s">
        <v>9500</v>
      </c>
      <c r="C63" s="49" t="s">
        <v>9741</v>
      </c>
      <c r="D63" s="49" t="s">
        <v>9505</v>
      </c>
      <c r="E63" s="49" t="s">
        <v>9669</v>
      </c>
      <c r="F63" s="51">
        <v>3000</v>
      </c>
      <c r="G63" s="49" t="s">
        <v>17</v>
      </c>
      <c r="H63" s="49"/>
      <c r="I63" s="49"/>
      <c r="J63" s="49" t="s">
        <v>26</v>
      </c>
      <c r="K63" s="8" t="s">
        <v>24</v>
      </c>
      <c r="L63" s="49"/>
      <c r="M63" s="49"/>
      <c r="N63" s="49"/>
    </row>
    <row r="64" spans="1:14" s="3" customFormat="1" x14ac:dyDescent="0.25">
      <c r="A64" s="49" t="s">
        <v>9839</v>
      </c>
      <c r="B64" s="50" t="s">
        <v>9507</v>
      </c>
      <c r="C64" s="49" t="s">
        <v>9508</v>
      </c>
      <c r="D64" s="49" t="s">
        <v>9503</v>
      </c>
      <c r="E64" s="49" t="s">
        <v>9536</v>
      </c>
      <c r="F64" s="51">
        <v>4000</v>
      </c>
      <c r="G64" s="49" t="s">
        <v>17</v>
      </c>
      <c r="H64" s="49"/>
      <c r="I64" s="49"/>
      <c r="J64" s="49" t="s">
        <v>26</v>
      </c>
      <c r="K64" s="8" t="s">
        <v>24</v>
      </c>
      <c r="L64" s="49"/>
      <c r="M64" s="49"/>
      <c r="N64" s="49"/>
    </row>
    <row r="65" spans="1:23" s="3" customFormat="1" x14ac:dyDescent="0.25">
      <c r="A65" s="49" t="s">
        <v>9840</v>
      </c>
      <c r="B65" s="50" t="s">
        <v>9634</v>
      </c>
      <c r="C65" s="49" t="s">
        <v>9635</v>
      </c>
      <c r="D65" s="49" t="s">
        <v>9503</v>
      </c>
      <c r="E65" s="49" t="s">
        <v>9596</v>
      </c>
      <c r="F65" s="51">
        <v>7000</v>
      </c>
      <c r="G65" s="49" t="s">
        <v>17</v>
      </c>
      <c r="H65" s="49"/>
      <c r="I65" s="49"/>
      <c r="J65" s="49" t="s">
        <v>26</v>
      </c>
      <c r="K65" s="8" t="s">
        <v>24</v>
      </c>
      <c r="L65" s="49"/>
      <c r="M65" s="49"/>
      <c r="N65" s="61"/>
    </row>
    <row r="66" spans="1:23" s="3" customFormat="1" x14ac:dyDescent="0.25">
      <c r="A66" s="49" t="s">
        <v>9841</v>
      </c>
      <c r="B66" s="50" t="s">
        <v>9634</v>
      </c>
      <c r="C66" s="49" t="s">
        <v>9636</v>
      </c>
      <c r="D66" s="49" t="s">
        <v>9503</v>
      </c>
      <c r="E66" s="49" t="s">
        <v>9492</v>
      </c>
      <c r="F66" s="51">
        <v>3500</v>
      </c>
      <c r="G66" s="49" t="s">
        <v>17</v>
      </c>
      <c r="H66" s="49"/>
      <c r="I66" s="49"/>
      <c r="J66" s="49" t="s">
        <v>26</v>
      </c>
      <c r="K66" s="8" t="s">
        <v>24</v>
      </c>
      <c r="L66" s="49"/>
      <c r="M66" s="49"/>
      <c r="N66" s="49"/>
    </row>
    <row r="67" spans="1:23" s="3" customFormat="1" x14ac:dyDescent="0.25">
      <c r="A67" s="49" t="s">
        <v>9732</v>
      </c>
      <c r="B67" s="50" t="s">
        <v>9634</v>
      </c>
      <c r="C67" s="49" t="s">
        <v>9731</v>
      </c>
      <c r="D67" s="49" t="s">
        <v>9503</v>
      </c>
      <c r="E67" s="49" t="s">
        <v>9733</v>
      </c>
      <c r="F67" s="51">
        <v>37200</v>
      </c>
      <c r="G67" s="49" t="s">
        <v>10</v>
      </c>
      <c r="H67" s="49"/>
      <c r="I67" s="49"/>
      <c r="J67" s="49" t="s">
        <v>23</v>
      </c>
      <c r="K67" s="8" t="s">
        <v>24</v>
      </c>
      <c r="L67" s="49" t="s">
        <v>9878</v>
      </c>
      <c r="M67" s="49" t="s">
        <v>9879</v>
      </c>
      <c r="N67" s="49"/>
    </row>
    <row r="68" spans="1:23" s="59" customFormat="1" x14ac:dyDescent="0.25">
      <c r="A68" s="49" t="s">
        <v>9842</v>
      </c>
      <c r="B68" s="50" t="s">
        <v>9634</v>
      </c>
      <c r="C68" s="49" t="s">
        <v>9637</v>
      </c>
      <c r="D68" s="49" t="s">
        <v>9506</v>
      </c>
      <c r="E68" s="49" t="s">
        <v>9650</v>
      </c>
      <c r="F68" s="51">
        <v>4700</v>
      </c>
      <c r="G68" s="49" t="s">
        <v>17</v>
      </c>
      <c r="H68" s="49"/>
      <c r="I68" s="49"/>
      <c r="J68" s="49" t="s">
        <v>26</v>
      </c>
      <c r="K68" s="8" t="s">
        <v>24</v>
      </c>
      <c r="L68" s="49"/>
      <c r="M68" s="49"/>
      <c r="N68" s="49"/>
    </row>
    <row r="69" spans="1:23" s="59" customFormat="1" x14ac:dyDescent="0.25">
      <c r="A69" s="49" t="s">
        <v>9843</v>
      </c>
      <c r="B69" s="50" t="s">
        <v>9634</v>
      </c>
      <c r="C69" s="49" t="s">
        <v>9734</v>
      </c>
      <c r="D69" s="49" t="s">
        <v>9506</v>
      </c>
      <c r="E69" s="49" t="s">
        <v>9735</v>
      </c>
      <c r="F69" s="51">
        <v>6700</v>
      </c>
      <c r="G69" s="49" t="s">
        <v>17</v>
      </c>
      <c r="H69" s="49"/>
      <c r="I69" s="49"/>
      <c r="J69" s="49" t="s">
        <v>26</v>
      </c>
      <c r="K69" s="8" t="s">
        <v>24</v>
      </c>
      <c r="L69" s="49"/>
      <c r="M69" s="49"/>
      <c r="N69" s="49"/>
    </row>
    <row r="70" spans="1:23" s="3" customFormat="1" x14ac:dyDescent="0.25">
      <c r="A70" s="49" t="s">
        <v>9847</v>
      </c>
      <c r="B70" s="50" t="s">
        <v>9604</v>
      </c>
      <c r="C70" s="49" t="s">
        <v>9646</v>
      </c>
      <c r="D70" s="49" t="s">
        <v>9503</v>
      </c>
      <c r="E70" s="49" t="s">
        <v>9534</v>
      </c>
      <c r="F70" s="51">
        <v>3000</v>
      </c>
      <c r="G70" s="49" t="s">
        <v>17</v>
      </c>
      <c r="H70" s="49"/>
      <c r="I70" s="49"/>
      <c r="J70" s="49" t="s">
        <v>26</v>
      </c>
      <c r="K70" s="8" t="s">
        <v>24</v>
      </c>
      <c r="L70" s="49"/>
      <c r="M70" s="49"/>
      <c r="N70" s="49"/>
      <c r="O70" s="59"/>
      <c r="P70" s="59"/>
      <c r="Q70" s="59"/>
      <c r="R70" s="59"/>
      <c r="S70" s="59"/>
      <c r="T70" s="59"/>
      <c r="U70" s="59"/>
      <c r="V70" s="59"/>
      <c r="W70" s="59"/>
    </row>
    <row r="71" spans="1:23" s="3" customFormat="1" x14ac:dyDescent="0.25">
      <c r="A71" s="49" t="s">
        <v>9848</v>
      </c>
      <c r="B71" s="50" t="s">
        <v>9604</v>
      </c>
      <c r="C71" s="49" t="s">
        <v>9511</v>
      </c>
      <c r="D71" s="49" t="s">
        <v>9503</v>
      </c>
      <c r="E71" s="49" t="s">
        <v>9537</v>
      </c>
      <c r="F71" s="51">
        <v>8000</v>
      </c>
      <c r="G71" s="49" t="s">
        <v>17</v>
      </c>
      <c r="H71" s="49"/>
      <c r="I71" s="49"/>
      <c r="J71" s="49" t="s">
        <v>26</v>
      </c>
      <c r="K71" s="8" t="s">
        <v>24</v>
      </c>
      <c r="L71" s="49"/>
      <c r="M71" s="49"/>
      <c r="N71" s="49"/>
      <c r="O71" s="59"/>
      <c r="P71" s="59"/>
      <c r="Q71" s="59"/>
      <c r="R71" s="59"/>
      <c r="S71" s="59"/>
      <c r="T71" s="59"/>
      <c r="U71" s="59"/>
      <c r="V71" s="59"/>
      <c r="W71" s="59"/>
    </row>
    <row r="72" spans="1:23" s="3" customFormat="1" x14ac:dyDescent="0.25">
      <c r="A72" s="49" t="s">
        <v>9849</v>
      </c>
      <c r="B72" s="50" t="s">
        <v>9604</v>
      </c>
      <c r="C72" s="49" t="s">
        <v>9512</v>
      </c>
      <c r="D72" s="49" t="s">
        <v>9503</v>
      </c>
      <c r="E72" s="49" t="s">
        <v>9535</v>
      </c>
      <c r="F72" s="51">
        <v>3000</v>
      </c>
      <c r="G72" s="49" t="s">
        <v>17</v>
      </c>
      <c r="H72" s="49"/>
      <c r="I72" s="49"/>
      <c r="J72" s="49" t="s">
        <v>26</v>
      </c>
      <c r="K72" s="8" t="s">
        <v>24</v>
      </c>
      <c r="L72" s="49"/>
      <c r="M72" s="49"/>
      <c r="N72" s="49"/>
      <c r="O72" s="59"/>
      <c r="P72" s="59"/>
      <c r="Q72" s="59"/>
      <c r="R72" s="59"/>
      <c r="S72" s="59"/>
      <c r="T72" s="59"/>
      <c r="U72" s="59"/>
      <c r="V72" s="59"/>
      <c r="W72" s="59"/>
    </row>
    <row r="73" spans="1:23" s="3" customFormat="1" x14ac:dyDescent="0.25">
      <c r="A73" s="49" t="s">
        <v>9850</v>
      </c>
      <c r="B73" s="50" t="s">
        <v>9604</v>
      </c>
      <c r="C73" s="49" t="s">
        <v>9633</v>
      </c>
      <c r="D73" s="49" t="s">
        <v>9503</v>
      </c>
      <c r="E73" s="52" t="s">
        <v>9631</v>
      </c>
      <c r="F73" s="51">
        <v>3000</v>
      </c>
      <c r="G73" s="49" t="s">
        <v>17</v>
      </c>
      <c r="H73" s="49"/>
      <c r="I73" s="49"/>
      <c r="J73" s="49" t="s">
        <v>26</v>
      </c>
      <c r="K73" s="8" t="s">
        <v>24</v>
      </c>
      <c r="L73" s="49"/>
      <c r="M73" s="49"/>
      <c r="N73" s="49"/>
      <c r="O73" s="59"/>
      <c r="P73" s="59"/>
      <c r="Q73" s="59"/>
      <c r="R73" s="59"/>
      <c r="S73" s="59"/>
      <c r="T73" s="59"/>
      <c r="U73" s="59"/>
      <c r="V73" s="59"/>
      <c r="W73" s="59"/>
    </row>
    <row r="74" spans="1:23" s="3" customFormat="1" x14ac:dyDescent="0.25">
      <c r="A74" s="49" t="s">
        <v>9851</v>
      </c>
      <c r="B74" s="50" t="s">
        <v>9605</v>
      </c>
      <c r="C74" s="49" t="s">
        <v>9581</v>
      </c>
      <c r="D74" s="49" t="s">
        <v>9503</v>
      </c>
      <c r="E74" s="49" t="s">
        <v>9515</v>
      </c>
      <c r="F74" s="51">
        <v>3000</v>
      </c>
      <c r="G74" s="49" t="s">
        <v>17</v>
      </c>
      <c r="H74" s="49"/>
      <c r="I74" s="49"/>
      <c r="J74" s="49" t="s">
        <v>26</v>
      </c>
      <c r="K74" s="8" t="s">
        <v>24</v>
      </c>
      <c r="L74" s="49"/>
      <c r="M74" s="49"/>
      <c r="N74" s="49"/>
    </row>
    <row r="75" spans="1:23" s="3" customFormat="1" x14ac:dyDescent="0.25">
      <c r="A75" s="49" t="s">
        <v>9852</v>
      </c>
      <c r="B75" s="50" t="s">
        <v>9605</v>
      </c>
      <c r="C75" s="49" t="s">
        <v>9580</v>
      </c>
      <c r="D75" s="49" t="s">
        <v>9503</v>
      </c>
      <c r="E75" s="49" t="s">
        <v>9598</v>
      </c>
      <c r="F75" s="51">
        <v>4000</v>
      </c>
      <c r="G75" s="49" t="s">
        <v>17</v>
      </c>
      <c r="H75" s="49"/>
      <c r="I75" s="49"/>
      <c r="J75" s="49" t="s">
        <v>26</v>
      </c>
      <c r="K75" s="8" t="s">
        <v>24</v>
      </c>
      <c r="L75" s="49"/>
      <c r="M75" s="49"/>
      <c r="N75" s="49"/>
    </row>
    <row r="76" spans="1:23" s="3" customFormat="1" x14ac:dyDescent="0.25">
      <c r="A76" s="49" t="s">
        <v>9853</v>
      </c>
      <c r="B76" s="50" t="s">
        <v>9617</v>
      </c>
      <c r="C76" s="49" t="s">
        <v>9638</v>
      </c>
      <c r="D76" s="49" t="s">
        <v>9503</v>
      </c>
      <c r="E76" s="49" t="s">
        <v>9534</v>
      </c>
      <c r="F76" s="51">
        <v>3200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</row>
    <row r="77" spans="1:23" s="3" customFormat="1" x14ac:dyDescent="0.25">
      <c r="A77" s="49" t="s">
        <v>9854</v>
      </c>
      <c r="B77" s="50" t="s">
        <v>9617</v>
      </c>
      <c r="C77" s="49" t="s">
        <v>9651</v>
      </c>
      <c r="D77" s="49" t="s">
        <v>9504</v>
      </c>
      <c r="E77" s="49" t="s">
        <v>9532</v>
      </c>
      <c r="F77" s="51">
        <v>6500</v>
      </c>
      <c r="G77" s="49" t="s">
        <v>17</v>
      </c>
      <c r="H77" s="49"/>
      <c r="I77" s="49"/>
      <c r="J77" s="49" t="s">
        <v>26</v>
      </c>
      <c r="K77" s="8" t="s">
        <v>24</v>
      </c>
      <c r="L77" s="49"/>
      <c r="M77" s="49"/>
      <c r="N77" s="61"/>
    </row>
    <row r="78" spans="1:23" s="3" customFormat="1" x14ac:dyDescent="0.25">
      <c r="A78" s="49" t="s">
        <v>9855</v>
      </c>
      <c r="B78" s="50" t="s">
        <v>9617</v>
      </c>
      <c r="C78" s="49" t="s">
        <v>9509</v>
      </c>
      <c r="D78" s="49" t="s">
        <v>9505</v>
      </c>
      <c r="E78" s="49" t="s">
        <v>9541</v>
      </c>
      <c r="F78" s="51">
        <v>2650</v>
      </c>
      <c r="G78" s="49" t="s">
        <v>17</v>
      </c>
      <c r="H78" s="49"/>
      <c r="I78" s="49"/>
      <c r="J78" s="49" t="s">
        <v>26</v>
      </c>
      <c r="K78" s="8" t="s">
        <v>24</v>
      </c>
      <c r="L78" s="49"/>
      <c r="M78" s="49"/>
      <c r="N78" s="49"/>
    </row>
    <row r="79" spans="1:23" s="3" customFormat="1" x14ac:dyDescent="0.25">
      <c r="A79" s="49" t="s">
        <v>9856</v>
      </c>
      <c r="B79" s="50" t="s">
        <v>9524</v>
      </c>
      <c r="C79" s="49" t="s">
        <v>9525</v>
      </c>
      <c r="D79" s="49" t="s">
        <v>9505</v>
      </c>
      <c r="E79" s="49" t="s">
        <v>9540</v>
      </c>
      <c r="F79" s="51">
        <v>5500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</row>
    <row r="80" spans="1:23" s="3" customFormat="1" x14ac:dyDescent="0.25">
      <c r="A80" s="49" t="s">
        <v>9857</v>
      </c>
      <c r="B80" s="50" t="s">
        <v>9524</v>
      </c>
      <c r="C80" s="49" t="s">
        <v>9550</v>
      </c>
      <c r="D80" s="49" t="s">
        <v>9504</v>
      </c>
      <c r="E80" s="49" t="s">
        <v>9553</v>
      </c>
      <c r="F80" s="51">
        <v>5000</v>
      </c>
      <c r="G80" s="49" t="s">
        <v>17</v>
      </c>
      <c r="H80" s="49"/>
      <c r="I80" s="49"/>
      <c r="J80" s="49" t="s">
        <v>23</v>
      </c>
      <c r="K80" s="8" t="s">
        <v>24</v>
      </c>
      <c r="L80" s="49"/>
      <c r="M80" s="49"/>
      <c r="N80" s="49"/>
    </row>
    <row r="81" spans="1:15" s="3" customFormat="1" x14ac:dyDescent="0.25">
      <c r="A81" s="49" t="s">
        <v>9858</v>
      </c>
      <c r="B81" s="50" t="s">
        <v>9524</v>
      </c>
      <c r="C81" s="49" t="s">
        <v>9647</v>
      </c>
      <c r="D81" s="49" t="s">
        <v>9503</v>
      </c>
      <c r="E81" s="49" t="s">
        <v>9652</v>
      </c>
      <c r="F81" s="51">
        <v>5500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49"/>
    </row>
    <row r="82" spans="1:15" s="3" customFormat="1" ht="22.5" x14ac:dyDescent="0.25">
      <c r="A82" s="49" t="s">
        <v>9859</v>
      </c>
      <c r="B82" s="50" t="s">
        <v>9524</v>
      </c>
      <c r="C82" s="49" t="s">
        <v>9730</v>
      </c>
      <c r="D82" s="49" t="s">
        <v>9505</v>
      </c>
      <c r="E82" s="49" t="s">
        <v>9597</v>
      </c>
      <c r="F82" s="51">
        <v>12000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  <c r="O82" s="28"/>
    </row>
    <row r="83" spans="1:15" s="13" customFormat="1" ht="22.5" x14ac:dyDescent="0.25">
      <c r="A83" s="49" t="s">
        <v>9860</v>
      </c>
      <c r="B83" s="50" t="s">
        <v>9660</v>
      </c>
      <c r="C83" s="49" t="s">
        <v>9725</v>
      </c>
      <c r="D83" s="49" t="s">
        <v>9506</v>
      </c>
      <c r="E83" s="49" t="s">
        <v>9661</v>
      </c>
      <c r="F83" s="51">
        <v>5000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15" s="13" customFormat="1" x14ac:dyDescent="0.25">
      <c r="A84" s="49" t="s">
        <v>9861</v>
      </c>
      <c r="B84" s="50" t="s">
        <v>9660</v>
      </c>
      <c r="C84" s="49" t="s">
        <v>9756</v>
      </c>
      <c r="D84" s="49" t="s">
        <v>9504</v>
      </c>
      <c r="E84" s="49" t="s">
        <v>9583</v>
      </c>
      <c r="F84" s="51">
        <v>20000</v>
      </c>
      <c r="G84" s="49" t="s">
        <v>17</v>
      </c>
      <c r="H84" s="49"/>
      <c r="I84" s="49"/>
      <c r="J84" s="49" t="s">
        <v>23</v>
      </c>
      <c r="K84" s="8" t="s">
        <v>24</v>
      </c>
      <c r="L84" s="49"/>
      <c r="M84" s="49"/>
      <c r="N84" s="49"/>
    </row>
    <row r="85" spans="1:15" s="13" customFormat="1" x14ac:dyDescent="0.25">
      <c r="A85" s="49" t="s">
        <v>9862</v>
      </c>
      <c r="B85" s="50" t="s">
        <v>9660</v>
      </c>
      <c r="C85" s="49" t="s">
        <v>9760</v>
      </c>
      <c r="D85" s="49" t="s">
        <v>9504</v>
      </c>
      <c r="E85" s="49" t="s">
        <v>9761</v>
      </c>
      <c r="F85" s="51">
        <v>3000</v>
      </c>
      <c r="G85" s="49" t="s">
        <v>17</v>
      </c>
      <c r="H85" s="49"/>
      <c r="I85" s="49"/>
      <c r="J85" s="49" t="s">
        <v>26</v>
      </c>
      <c r="K85" s="8" t="s">
        <v>24</v>
      </c>
      <c r="L85" s="49"/>
      <c r="M85" s="49"/>
      <c r="N85" s="49"/>
    </row>
    <row r="86" spans="1:15" s="13" customFormat="1" x14ac:dyDescent="0.25">
      <c r="A86" s="49" t="s">
        <v>9863</v>
      </c>
      <c r="B86" s="50" t="s">
        <v>9660</v>
      </c>
      <c r="C86" s="49" t="s">
        <v>9817</v>
      </c>
      <c r="D86" s="49" t="s">
        <v>9504</v>
      </c>
      <c r="E86" s="49" t="s">
        <v>9671</v>
      </c>
      <c r="F86" s="51">
        <v>4000</v>
      </c>
      <c r="G86" s="49" t="s">
        <v>17</v>
      </c>
      <c r="H86" s="49"/>
      <c r="I86" s="49"/>
      <c r="J86" s="49" t="s">
        <v>26</v>
      </c>
      <c r="K86" s="8" t="s">
        <v>24</v>
      </c>
      <c r="L86" s="49"/>
      <c r="M86" s="49"/>
      <c r="N86" s="49"/>
    </row>
    <row r="87" spans="1:15" s="13" customFormat="1" x14ac:dyDescent="0.25">
      <c r="A87" s="49" t="s">
        <v>9864</v>
      </c>
      <c r="B87" s="50" t="s">
        <v>9660</v>
      </c>
      <c r="C87" s="49" t="s">
        <v>9816</v>
      </c>
      <c r="D87" s="49" t="s">
        <v>9504</v>
      </c>
      <c r="E87" s="49" t="s">
        <v>9670</v>
      </c>
      <c r="F87" s="51">
        <v>4000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</row>
    <row r="88" spans="1:15" s="13" customFormat="1" ht="22.5" x14ac:dyDescent="0.25">
      <c r="A88" s="49" t="s">
        <v>9865</v>
      </c>
      <c r="B88" s="50" t="s">
        <v>9666</v>
      </c>
      <c r="C88" s="49" t="s">
        <v>9744</v>
      </c>
      <c r="D88" s="49" t="s">
        <v>9505</v>
      </c>
      <c r="E88" s="49" t="s">
        <v>9669</v>
      </c>
      <c r="F88" s="51">
        <v>65000</v>
      </c>
      <c r="G88" s="49" t="s">
        <v>17</v>
      </c>
      <c r="H88" s="49"/>
      <c r="I88" s="49"/>
      <c r="J88" s="49" t="s">
        <v>23</v>
      </c>
      <c r="K88" s="8" t="s">
        <v>24</v>
      </c>
      <c r="L88" s="49"/>
      <c r="M88" s="49"/>
      <c r="N88" s="49"/>
    </row>
    <row r="89" spans="1:15" s="13" customFormat="1" ht="22.5" x14ac:dyDescent="0.25">
      <c r="A89" s="49" t="s">
        <v>9866</v>
      </c>
      <c r="B89" s="50" t="s">
        <v>9665</v>
      </c>
      <c r="C89" s="49" t="s">
        <v>9655</v>
      </c>
      <c r="D89" s="49" t="s">
        <v>9503</v>
      </c>
      <c r="E89" s="49" t="s">
        <v>9656</v>
      </c>
      <c r="F89" s="51">
        <v>7000</v>
      </c>
      <c r="G89" s="49" t="s">
        <v>17</v>
      </c>
      <c r="H89" s="49"/>
      <c r="I89" s="49"/>
      <c r="J89" s="49" t="s">
        <v>26</v>
      </c>
      <c r="K89" s="8" t="s">
        <v>24</v>
      </c>
      <c r="L89" s="49"/>
      <c r="M89" s="49"/>
      <c r="N89" s="49"/>
    </row>
    <row r="90" spans="1:15" s="13" customFormat="1" ht="22.5" x14ac:dyDescent="0.25">
      <c r="A90" s="49" t="s">
        <v>9867</v>
      </c>
      <c r="B90" s="50" t="s">
        <v>9610</v>
      </c>
      <c r="C90" s="49" t="s">
        <v>9745</v>
      </c>
      <c r="D90" s="49" t="s">
        <v>9506</v>
      </c>
      <c r="E90" s="49" t="s">
        <v>9746</v>
      </c>
      <c r="F90" s="51">
        <v>2650</v>
      </c>
      <c r="G90" s="49" t="s">
        <v>17</v>
      </c>
      <c r="H90" s="49"/>
      <c r="I90" s="49"/>
      <c r="J90" s="49" t="s">
        <v>26</v>
      </c>
      <c r="K90" s="8" t="s">
        <v>24</v>
      </c>
      <c r="L90" s="49"/>
      <c r="M90" s="49"/>
      <c r="N90" s="49"/>
    </row>
    <row r="91" spans="1:15" s="13" customFormat="1" x14ac:dyDescent="0.25">
      <c r="A91" s="49" t="s">
        <v>9868</v>
      </c>
      <c r="B91" s="50" t="s">
        <v>9610</v>
      </c>
      <c r="C91" s="49" t="s">
        <v>9752</v>
      </c>
      <c r="D91" s="49" t="s">
        <v>9506</v>
      </c>
      <c r="E91" s="49" t="s">
        <v>9753</v>
      </c>
      <c r="F91" s="51">
        <v>2710</v>
      </c>
      <c r="G91" s="49" t="s">
        <v>17</v>
      </c>
      <c r="H91" s="49"/>
      <c r="I91" s="49"/>
      <c r="J91" s="49" t="s">
        <v>26</v>
      </c>
      <c r="K91" s="8" t="s">
        <v>24</v>
      </c>
      <c r="L91" s="49"/>
      <c r="M91" s="49"/>
      <c r="N91" s="49"/>
    </row>
    <row r="92" spans="1:15" s="13" customFormat="1" ht="22.5" x14ac:dyDescent="0.25">
      <c r="A92" s="49" t="s">
        <v>9869</v>
      </c>
      <c r="B92" s="50" t="s">
        <v>9610</v>
      </c>
      <c r="C92" s="49" t="s">
        <v>9754</v>
      </c>
      <c r="D92" s="49" t="s">
        <v>9506</v>
      </c>
      <c r="E92" s="49" t="s">
        <v>9753</v>
      </c>
      <c r="F92" s="51">
        <v>6000</v>
      </c>
      <c r="G92" s="49" t="s">
        <v>17</v>
      </c>
      <c r="H92" s="49"/>
      <c r="I92" s="49"/>
      <c r="J92" s="49" t="s">
        <v>26</v>
      </c>
      <c r="K92" s="8" t="s">
        <v>24</v>
      </c>
      <c r="L92" s="49"/>
      <c r="M92" s="49"/>
      <c r="N92" s="49"/>
    </row>
    <row r="93" spans="1:15" s="13" customFormat="1" ht="18" customHeight="1" x14ac:dyDescent="0.25">
      <c r="A93" s="49" t="s">
        <v>9870</v>
      </c>
      <c r="B93" s="50" t="s">
        <v>9526</v>
      </c>
      <c r="C93" s="49" t="s">
        <v>9880</v>
      </c>
      <c r="D93" s="49" t="s">
        <v>9503</v>
      </c>
      <c r="E93" s="49" t="s">
        <v>9653</v>
      </c>
      <c r="F93" s="51">
        <v>6500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/>
    </row>
    <row r="94" spans="1:15" s="13" customFormat="1" ht="21" customHeight="1" x14ac:dyDescent="0.25">
      <c r="A94" s="49" t="s">
        <v>9871</v>
      </c>
      <c r="B94" s="50" t="s">
        <v>9526</v>
      </c>
      <c r="C94" s="49" t="s">
        <v>9881</v>
      </c>
      <c r="D94" s="49" t="s">
        <v>9503</v>
      </c>
      <c r="E94" s="49" t="s">
        <v>9654</v>
      </c>
      <c r="F94" s="51">
        <v>5500</v>
      </c>
      <c r="G94" s="49" t="s">
        <v>17</v>
      </c>
      <c r="H94" s="49"/>
      <c r="I94" s="49"/>
      <c r="J94" s="49" t="s">
        <v>26</v>
      </c>
      <c r="K94" s="8" t="s">
        <v>24</v>
      </c>
      <c r="L94" s="49"/>
      <c r="M94" s="49"/>
      <c r="N94" s="49"/>
    </row>
    <row r="95" spans="1:15" s="13" customFormat="1" ht="21" customHeight="1" x14ac:dyDescent="0.25">
      <c r="A95" s="49" t="s">
        <v>9872</v>
      </c>
      <c r="B95" s="50" t="s">
        <v>9526</v>
      </c>
      <c r="C95" s="49" t="s">
        <v>9882</v>
      </c>
      <c r="D95" s="49" t="s">
        <v>9503</v>
      </c>
      <c r="E95" s="49" t="s">
        <v>9593</v>
      </c>
      <c r="F95" s="51">
        <v>18000</v>
      </c>
      <c r="G95" s="49" t="s">
        <v>17</v>
      </c>
      <c r="H95" s="49"/>
      <c r="I95" s="49"/>
      <c r="J95" s="49" t="s">
        <v>26</v>
      </c>
      <c r="K95" s="8" t="s">
        <v>24</v>
      </c>
      <c r="L95" s="49"/>
      <c r="M95" s="49"/>
      <c r="N95" s="61"/>
    </row>
    <row r="96" spans="1:15" s="13" customFormat="1" ht="24.75" customHeight="1" x14ac:dyDescent="0.25">
      <c r="A96" s="49" t="s">
        <v>9873</v>
      </c>
      <c r="B96" s="50" t="s">
        <v>9526</v>
      </c>
      <c r="C96" s="49" t="s">
        <v>9884</v>
      </c>
      <c r="D96" s="49" t="s">
        <v>9503</v>
      </c>
      <c r="E96" s="49" t="s">
        <v>9620</v>
      </c>
      <c r="F96" s="51">
        <v>4000</v>
      </c>
      <c r="G96" s="49" t="s">
        <v>17</v>
      </c>
      <c r="H96" s="49"/>
      <c r="I96" s="49"/>
      <c r="J96" s="49" t="s">
        <v>26</v>
      </c>
      <c r="K96" s="8" t="s">
        <v>24</v>
      </c>
      <c r="L96" s="49"/>
      <c r="M96" s="49"/>
      <c r="N96" s="49"/>
    </row>
    <row r="97" spans="1:18" s="13" customFormat="1" ht="24.75" customHeight="1" x14ac:dyDescent="0.25">
      <c r="A97" s="49" t="s">
        <v>9874</v>
      </c>
      <c r="B97" s="50" t="s">
        <v>9571</v>
      </c>
      <c r="C97" s="49" t="s">
        <v>9755</v>
      </c>
      <c r="D97" s="49" t="s">
        <v>9505</v>
      </c>
      <c r="E97" s="49" t="s">
        <v>9757</v>
      </c>
      <c r="F97" s="51">
        <v>20000</v>
      </c>
      <c r="G97" s="49" t="s">
        <v>17</v>
      </c>
      <c r="H97" s="49"/>
      <c r="I97" s="49"/>
      <c r="J97" s="49" t="s">
        <v>26</v>
      </c>
      <c r="K97" s="8" t="s">
        <v>24</v>
      </c>
      <c r="L97" s="49"/>
      <c r="M97" s="49"/>
      <c r="N97" s="49"/>
      <c r="O97" s="58"/>
      <c r="P97" s="58"/>
      <c r="Q97" s="58"/>
      <c r="R97" s="58"/>
    </row>
    <row r="98" spans="1:18" s="13" customFormat="1" ht="24.75" customHeight="1" x14ac:dyDescent="0.25">
      <c r="A98" s="49" t="s">
        <v>9875</v>
      </c>
      <c r="B98" s="50" t="s">
        <v>9844</v>
      </c>
      <c r="C98" s="49" t="s">
        <v>9883</v>
      </c>
      <c r="D98" s="49" t="s">
        <v>9505</v>
      </c>
      <c r="E98" s="49" t="s">
        <v>9669</v>
      </c>
      <c r="F98" s="51">
        <v>2650</v>
      </c>
      <c r="G98" s="49" t="s">
        <v>17</v>
      </c>
      <c r="H98" s="49"/>
      <c r="I98" s="49"/>
      <c r="J98" s="49" t="s">
        <v>26</v>
      </c>
      <c r="K98" s="8" t="s">
        <v>24</v>
      </c>
      <c r="L98" s="49"/>
      <c r="M98" s="49"/>
      <c r="N98" s="49"/>
      <c r="O98" s="58"/>
      <c r="P98" s="58"/>
      <c r="Q98" s="58"/>
      <c r="R98" s="58"/>
    </row>
    <row r="99" spans="1:18" s="13" customFormat="1" ht="24.75" customHeight="1" x14ac:dyDescent="0.25">
      <c r="A99" s="49" t="s">
        <v>9876</v>
      </c>
      <c r="B99" s="50" t="s">
        <v>9844</v>
      </c>
      <c r="C99" s="49" t="s">
        <v>9845</v>
      </c>
      <c r="D99" s="49" t="s">
        <v>9503</v>
      </c>
      <c r="E99" s="49" t="s">
        <v>9846</v>
      </c>
      <c r="F99" s="51">
        <v>2650</v>
      </c>
      <c r="G99" s="49" t="s">
        <v>17</v>
      </c>
      <c r="H99" s="49"/>
      <c r="I99" s="49"/>
      <c r="J99" s="49" t="s">
        <v>26</v>
      </c>
      <c r="K99" s="8" t="s">
        <v>24</v>
      </c>
      <c r="L99" s="49"/>
      <c r="M99" s="49"/>
      <c r="N99" s="49"/>
      <c r="O99" s="58"/>
      <c r="P99" s="58"/>
      <c r="Q99" s="58"/>
      <c r="R99" s="58"/>
    </row>
    <row r="100" spans="1:18" s="13" customFormat="1" ht="24.75" customHeight="1" x14ac:dyDescent="0.25">
      <c r="A100" s="49" t="s">
        <v>9888</v>
      </c>
      <c r="B100" s="50" t="s">
        <v>9619</v>
      </c>
      <c r="C100" s="49" t="s">
        <v>9889</v>
      </c>
      <c r="D100" s="49" t="s">
        <v>9504</v>
      </c>
      <c r="E100" s="49" t="s">
        <v>9583</v>
      </c>
      <c r="F100" s="51">
        <v>4000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49"/>
      <c r="O100" s="58"/>
      <c r="P100" s="58"/>
      <c r="Q100" s="58"/>
      <c r="R100" s="58"/>
    </row>
    <row r="101" spans="1:18" s="13" customFormat="1" ht="24.75" customHeight="1" x14ac:dyDescent="0.25">
      <c r="A101" s="49"/>
      <c r="B101" s="47"/>
      <c r="C101" s="47"/>
      <c r="D101" s="44"/>
      <c r="E101" s="44"/>
      <c r="F101" s="33">
        <f>SUM(F3:F100)</f>
        <v>850010</v>
      </c>
      <c r="G101" s="44"/>
      <c r="H101" s="44"/>
      <c r="I101" s="44"/>
      <c r="J101" s="44"/>
      <c r="K101" s="44"/>
      <c r="L101" s="44"/>
      <c r="M101" s="44"/>
      <c r="N101" s="44"/>
      <c r="O101" s="58"/>
    </row>
    <row r="102" spans="1:18" x14ac:dyDescent="0.25">
      <c r="A102" s="44"/>
      <c r="B102" s="17"/>
      <c r="C102" s="16"/>
      <c r="D102" s="16"/>
      <c r="E102" s="16"/>
      <c r="F102" s="18"/>
      <c r="G102" s="16"/>
      <c r="H102" s="16"/>
      <c r="I102" s="16"/>
      <c r="J102" s="16"/>
      <c r="L102" s="16"/>
      <c r="M102" s="16"/>
      <c r="N102" s="16"/>
    </row>
  </sheetData>
  <autoFilter ref="A2:N102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02:C65547 D101:D1048576 C2:C33 D1:D33 C34:D100">
      <formula1>2</formula1>
      <formula2>200</formula2>
    </dataValidation>
    <dataValidation allowBlank="1" showInputMessage="1" showErrorMessage="1" promptTitle="Evidencijski broj nabave" prompt="Je obavezan podatak_x000a_" sqref="B102:B65547 A1:A1048576 B2:B100"/>
    <dataValidation type="list" allowBlank="1" showInputMessage="1" showErrorMessage="1" promptTitle="Ugovor/OS/Narudžbenica" prompt="je obavezan podatak" sqref="K222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21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08" t="s">
        <v>9566</v>
      </c>
      <c r="B1" s="108"/>
      <c r="C1" s="10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6" t="s">
        <v>9685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97" t="s">
        <v>9527</v>
      </c>
      <c r="B3" s="77" t="s">
        <v>9528</v>
      </c>
      <c r="C3" s="8" t="s">
        <v>9678</v>
      </c>
      <c r="D3" s="8" t="s">
        <v>9504</v>
      </c>
      <c r="E3" s="8" t="s">
        <v>9679</v>
      </c>
      <c r="F3" s="78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8" t="s">
        <v>9530</v>
      </c>
    </row>
    <row r="4" spans="1:14" ht="33.75" x14ac:dyDescent="0.25">
      <c r="A4" s="99" t="s">
        <v>9527</v>
      </c>
      <c r="B4" s="100" t="s">
        <v>9528</v>
      </c>
      <c r="C4" s="7" t="s">
        <v>9680</v>
      </c>
      <c r="D4" s="7" t="s">
        <v>9504</v>
      </c>
      <c r="E4" s="7" t="s">
        <v>9531</v>
      </c>
      <c r="F4" s="101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102" t="s">
        <v>9530</v>
      </c>
    </row>
    <row r="5" spans="1:14" ht="33.75" x14ac:dyDescent="0.25">
      <c r="A5" s="99" t="s">
        <v>9527</v>
      </c>
      <c r="B5" s="100" t="s">
        <v>9528</v>
      </c>
      <c r="C5" s="7" t="s">
        <v>9681</v>
      </c>
      <c r="D5" s="7" t="s">
        <v>9504</v>
      </c>
      <c r="E5" s="7" t="s">
        <v>9683</v>
      </c>
      <c r="F5" s="101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9682</v>
      </c>
      <c r="M5" s="7" t="s">
        <v>9572</v>
      </c>
      <c r="N5" s="102" t="s">
        <v>9530</v>
      </c>
    </row>
    <row r="6" spans="1:14" ht="34.5" thickBot="1" x14ac:dyDescent="0.3">
      <c r="A6" s="97" t="s">
        <v>9527</v>
      </c>
      <c r="B6" s="77" t="s">
        <v>9528</v>
      </c>
      <c r="C6" s="8" t="s">
        <v>9629</v>
      </c>
      <c r="D6" s="8" t="s">
        <v>9503</v>
      </c>
      <c r="E6" s="8" t="s">
        <v>9630</v>
      </c>
      <c r="F6" s="78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8" t="s">
        <v>9530</v>
      </c>
    </row>
    <row r="7" spans="1:14" ht="15.75" thickBot="1" x14ac:dyDescent="0.3">
      <c r="A7" s="109" t="s">
        <v>9568</v>
      </c>
      <c r="B7" s="110"/>
      <c r="C7" s="111"/>
      <c r="D7" s="19"/>
      <c r="E7" s="19"/>
      <c r="F7" s="20">
        <f>SUM(F3:F6)</f>
        <v>115468</v>
      </c>
      <c r="G7" s="19"/>
      <c r="H7" s="19"/>
      <c r="I7" s="19"/>
      <c r="J7" s="19"/>
      <c r="K7" s="56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A1:A1048576 B2:B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C2:C6 D1:D104857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9" workbookViewId="0">
      <selection activeCell="F24" sqref="F24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12" t="s">
        <v>9567</v>
      </c>
      <c r="B1" s="113"/>
      <c r="C1" s="113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6" t="s">
        <v>9685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9" t="s">
        <v>9687</v>
      </c>
      <c r="B3" s="80" t="s">
        <v>9621</v>
      </c>
      <c r="C3" s="81" t="s">
        <v>9684</v>
      </c>
      <c r="D3" s="81" t="s">
        <v>9506</v>
      </c>
      <c r="E3" s="81" t="s">
        <v>9686</v>
      </c>
      <c r="F3" s="82">
        <v>21360</v>
      </c>
      <c r="G3" s="81" t="s">
        <v>17</v>
      </c>
      <c r="H3" s="81"/>
      <c r="I3" s="81"/>
      <c r="J3" s="81" t="s">
        <v>23</v>
      </c>
      <c r="K3" s="83" t="s">
        <v>24</v>
      </c>
      <c r="L3" s="67"/>
      <c r="M3" s="67"/>
      <c r="N3" s="68"/>
      <c r="O3" s="54"/>
      <c r="P3" s="54"/>
    </row>
    <row r="4" spans="1:16" ht="42.75" customHeight="1" x14ac:dyDescent="0.25">
      <c r="A4" s="84" t="s">
        <v>9688</v>
      </c>
      <c r="B4" s="80" t="s">
        <v>9621</v>
      </c>
      <c r="C4" s="85" t="s">
        <v>9719</v>
      </c>
      <c r="D4" s="85" t="s">
        <v>9506</v>
      </c>
      <c r="E4" s="85" t="s">
        <v>9686</v>
      </c>
      <c r="F4" s="86">
        <v>3000</v>
      </c>
      <c r="G4" s="85" t="s">
        <v>17</v>
      </c>
      <c r="H4" s="85"/>
      <c r="I4" s="85"/>
      <c r="J4" s="85" t="s">
        <v>26</v>
      </c>
      <c r="K4" s="7" t="s">
        <v>24</v>
      </c>
      <c r="L4" s="69"/>
      <c r="M4" s="69"/>
      <c r="N4" s="70"/>
      <c r="O4" s="54"/>
      <c r="P4" s="54"/>
    </row>
    <row r="5" spans="1:16" ht="39.75" customHeight="1" x14ac:dyDescent="0.25">
      <c r="A5" s="84" t="s">
        <v>9691</v>
      </c>
      <c r="B5" s="87" t="s">
        <v>9621</v>
      </c>
      <c r="C5" s="85" t="s">
        <v>9689</v>
      </c>
      <c r="D5" s="85" t="s">
        <v>9506</v>
      </c>
      <c r="E5" s="85" t="s">
        <v>9690</v>
      </c>
      <c r="F5" s="86">
        <v>2800</v>
      </c>
      <c r="G5" s="85" t="s">
        <v>17</v>
      </c>
      <c r="H5" s="85"/>
      <c r="I5" s="85"/>
      <c r="J5" s="85" t="s">
        <v>26</v>
      </c>
      <c r="K5" s="7" t="s">
        <v>24</v>
      </c>
      <c r="L5" s="69"/>
      <c r="M5" s="69"/>
      <c r="N5" s="70"/>
      <c r="O5" s="54"/>
      <c r="P5" s="54"/>
    </row>
    <row r="6" spans="1:16" ht="45" customHeight="1" x14ac:dyDescent="0.25">
      <c r="A6" s="84" t="s">
        <v>9694</v>
      </c>
      <c r="B6" s="87" t="s">
        <v>9621</v>
      </c>
      <c r="C6" s="85" t="s">
        <v>9692</v>
      </c>
      <c r="D6" s="85" t="s">
        <v>9506</v>
      </c>
      <c r="E6" s="85" t="s">
        <v>9693</v>
      </c>
      <c r="F6" s="86">
        <v>3000</v>
      </c>
      <c r="G6" s="85" t="s">
        <v>17</v>
      </c>
      <c r="H6" s="85"/>
      <c r="I6" s="85"/>
      <c r="J6" s="85" t="s">
        <v>26</v>
      </c>
      <c r="K6" s="7" t="s">
        <v>24</v>
      </c>
      <c r="L6" s="69"/>
      <c r="M6" s="69"/>
      <c r="N6" s="70"/>
      <c r="O6" s="54"/>
      <c r="P6" s="54"/>
    </row>
    <row r="7" spans="1:16" ht="48" customHeight="1" x14ac:dyDescent="0.25">
      <c r="A7" s="84" t="s">
        <v>9696</v>
      </c>
      <c r="B7" s="87" t="s">
        <v>9621</v>
      </c>
      <c r="C7" s="85" t="s">
        <v>9695</v>
      </c>
      <c r="D7" s="85" t="s">
        <v>9506</v>
      </c>
      <c r="E7" s="85" t="s">
        <v>9608</v>
      </c>
      <c r="F7" s="86">
        <v>7300</v>
      </c>
      <c r="G7" s="85" t="s">
        <v>17</v>
      </c>
      <c r="H7" s="85"/>
      <c r="I7" s="85"/>
      <c r="J7" s="85" t="s">
        <v>26</v>
      </c>
      <c r="K7" s="7" t="s">
        <v>24</v>
      </c>
      <c r="L7" s="69"/>
      <c r="M7" s="69"/>
      <c r="N7" s="70"/>
      <c r="O7" s="54"/>
      <c r="P7" s="54"/>
    </row>
    <row r="8" spans="1:16" ht="41.25" customHeight="1" x14ac:dyDescent="0.25">
      <c r="A8" s="88" t="s">
        <v>9720</v>
      </c>
      <c r="B8" s="87" t="s">
        <v>9621</v>
      </c>
      <c r="C8" s="52" t="s">
        <v>9697</v>
      </c>
      <c r="D8" s="52" t="s">
        <v>9506</v>
      </c>
      <c r="E8" s="52" t="s">
        <v>9538</v>
      </c>
      <c r="F8" s="89">
        <v>8500</v>
      </c>
      <c r="G8" s="52" t="s">
        <v>17</v>
      </c>
      <c r="H8" s="52"/>
      <c r="I8" s="52"/>
      <c r="J8" s="52" t="s">
        <v>26</v>
      </c>
      <c r="K8" s="8" t="s">
        <v>24</v>
      </c>
      <c r="L8" s="63"/>
      <c r="M8" s="63"/>
      <c r="N8" s="64"/>
    </row>
    <row r="9" spans="1:16" ht="26.25" customHeight="1" x14ac:dyDescent="0.25">
      <c r="A9" s="88" t="s">
        <v>9765</v>
      </c>
      <c r="B9" s="90" t="s">
        <v>9767</v>
      </c>
      <c r="C9" s="52" t="s">
        <v>9622</v>
      </c>
      <c r="D9" s="52" t="s">
        <v>9506</v>
      </c>
      <c r="E9" s="52" t="s">
        <v>9582</v>
      </c>
      <c r="F9" s="89">
        <v>3000</v>
      </c>
      <c r="G9" s="52" t="s">
        <v>17</v>
      </c>
      <c r="H9" s="52"/>
      <c r="I9" s="52"/>
      <c r="J9" s="52" t="s">
        <v>26</v>
      </c>
      <c r="K9" s="8" t="s">
        <v>22</v>
      </c>
      <c r="L9" s="63"/>
      <c r="M9" s="63"/>
      <c r="N9" s="64"/>
    </row>
    <row r="10" spans="1:16" ht="26.25" customHeight="1" x14ac:dyDescent="0.25">
      <c r="A10" s="88" t="s">
        <v>9766</v>
      </c>
      <c r="B10" s="90" t="s">
        <v>9768</v>
      </c>
      <c r="C10" s="52" t="s">
        <v>9769</v>
      </c>
      <c r="D10" s="52" t="s">
        <v>9506</v>
      </c>
      <c r="E10" s="52" t="s">
        <v>9623</v>
      </c>
      <c r="F10" s="89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8" t="s">
        <v>9770</v>
      </c>
      <c r="B11" s="90" t="s">
        <v>9771</v>
      </c>
      <c r="C11" s="52" t="s">
        <v>9772</v>
      </c>
      <c r="D11" s="52" t="s">
        <v>9506</v>
      </c>
      <c r="E11" s="52" t="s">
        <v>9623</v>
      </c>
      <c r="F11" s="89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63"/>
      <c r="M11" s="52"/>
      <c r="N11" s="53"/>
    </row>
    <row r="12" spans="1:16" ht="39.75" customHeight="1" x14ac:dyDescent="0.25">
      <c r="A12" s="88" t="s">
        <v>9885</v>
      </c>
      <c r="B12" s="90" t="s">
        <v>9513</v>
      </c>
      <c r="C12" s="52" t="s">
        <v>9625</v>
      </c>
      <c r="D12" s="52" t="s">
        <v>9506</v>
      </c>
      <c r="E12" s="52" t="s">
        <v>9626</v>
      </c>
      <c r="F12" s="89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63"/>
      <c r="M12" s="63"/>
      <c r="N12" s="53"/>
    </row>
    <row r="13" spans="1:16" ht="35.25" customHeight="1" x14ac:dyDescent="0.25">
      <c r="A13" s="88" t="s">
        <v>9698</v>
      </c>
      <c r="B13" s="90" t="s">
        <v>9514</v>
      </c>
      <c r="C13" s="52" t="s">
        <v>9705</v>
      </c>
      <c r="D13" s="52" t="s">
        <v>9506</v>
      </c>
      <c r="E13" s="52" t="s">
        <v>9670</v>
      </c>
      <c r="F13" s="89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63"/>
      <c r="M13" s="63"/>
      <c r="N13" s="64"/>
    </row>
    <row r="14" spans="1:16" ht="33.75" customHeight="1" x14ac:dyDescent="0.25">
      <c r="A14" s="88" t="s">
        <v>9699</v>
      </c>
      <c r="B14" s="90" t="s">
        <v>9514</v>
      </c>
      <c r="C14" s="52" t="s">
        <v>9706</v>
      </c>
      <c r="D14" s="52" t="s">
        <v>9506</v>
      </c>
      <c r="E14" s="52" t="s">
        <v>9703</v>
      </c>
      <c r="F14" s="89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63"/>
      <c r="M14" s="63"/>
      <c r="N14" s="64"/>
    </row>
    <row r="15" spans="1:16" ht="27.75" customHeight="1" x14ac:dyDescent="0.25">
      <c r="A15" s="88" t="s">
        <v>9700</v>
      </c>
      <c r="B15" s="90" t="s">
        <v>9514</v>
      </c>
      <c r="C15" s="52" t="s">
        <v>9704</v>
      </c>
      <c r="D15" s="52" t="s">
        <v>9506</v>
      </c>
      <c r="E15" s="52" t="s">
        <v>9584</v>
      </c>
      <c r="F15" s="89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63"/>
      <c r="M15" s="63"/>
      <c r="N15" s="64"/>
      <c r="O15" s="34"/>
    </row>
    <row r="16" spans="1:16" ht="39.75" customHeight="1" x14ac:dyDescent="0.25">
      <c r="A16" s="88" t="s">
        <v>9701</v>
      </c>
      <c r="B16" s="90" t="s">
        <v>9514</v>
      </c>
      <c r="C16" s="52" t="s">
        <v>9702</v>
      </c>
      <c r="D16" s="52" t="s">
        <v>9506</v>
      </c>
      <c r="E16" s="52" t="s">
        <v>9583</v>
      </c>
      <c r="F16" s="89">
        <v>2972.99</v>
      </c>
      <c r="G16" s="52" t="s">
        <v>17</v>
      </c>
      <c r="H16" s="52"/>
      <c r="I16" s="52"/>
      <c r="J16" s="52" t="s">
        <v>26</v>
      </c>
      <c r="K16" s="8" t="s">
        <v>22</v>
      </c>
      <c r="L16" s="63"/>
      <c r="M16" s="63"/>
      <c r="N16" s="64"/>
    </row>
    <row r="17" spans="1:15" ht="36.75" customHeight="1" x14ac:dyDescent="0.25">
      <c r="A17" s="88" t="s">
        <v>9747</v>
      </c>
      <c r="B17" s="90" t="s">
        <v>9514</v>
      </c>
      <c r="C17" s="52" t="s">
        <v>9750</v>
      </c>
      <c r="D17" s="52" t="s">
        <v>9506</v>
      </c>
      <c r="E17" s="52" t="s">
        <v>9751</v>
      </c>
      <c r="F17" s="89">
        <v>2654.46</v>
      </c>
      <c r="G17" s="52" t="s">
        <v>17</v>
      </c>
      <c r="H17" s="52"/>
      <c r="I17" s="52"/>
      <c r="J17" s="52" t="s">
        <v>26</v>
      </c>
      <c r="K17" s="8" t="s">
        <v>22</v>
      </c>
      <c r="L17" s="63"/>
      <c r="M17" s="63"/>
      <c r="N17" s="64"/>
    </row>
    <row r="18" spans="1:15" ht="39" customHeight="1" x14ac:dyDescent="0.25">
      <c r="A18" s="88" t="s">
        <v>9748</v>
      </c>
      <c r="B18" s="90" t="s">
        <v>9514</v>
      </c>
      <c r="C18" s="52" t="s">
        <v>9749</v>
      </c>
      <c r="D18" s="52" t="s">
        <v>9506</v>
      </c>
      <c r="E18" s="52" t="s">
        <v>9670</v>
      </c>
      <c r="F18" s="89">
        <v>9126.82</v>
      </c>
      <c r="G18" s="52" t="s">
        <v>17</v>
      </c>
      <c r="H18" s="52"/>
      <c r="I18" s="52"/>
      <c r="J18" s="52" t="s">
        <v>26</v>
      </c>
      <c r="K18" s="8" t="s">
        <v>22</v>
      </c>
      <c r="L18" s="63"/>
      <c r="M18" s="63"/>
      <c r="N18" s="64"/>
    </row>
    <row r="19" spans="1:15" ht="57.75" customHeight="1" x14ac:dyDescent="0.25">
      <c r="A19" s="88" t="s">
        <v>9714</v>
      </c>
      <c r="B19" s="90" t="s">
        <v>9715</v>
      </c>
      <c r="C19" s="52" t="s">
        <v>9716</v>
      </c>
      <c r="D19" s="52" t="s">
        <v>9503</v>
      </c>
      <c r="E19" s="52" t="s">
        <v>9717</v>
      </c>
      <c r="F19" s="89">
        <v>8000</v>
      </c>
      <c r="G19" s="52" t="s">
        <v>17</v>
      </c>
      <c r="H19" s="52"/>
      <c r="I19" s="52"/>
      <c r="J19" s="52" t="s">
        <v>26</v>
      </c>
      <c r="K19" s="8" t="s">
        <v>24</v>
      </c>
      <c r="L19" s="63"/>
      <c r="M19" s="52"/>
      <c r="N19" s="53"/>
      <c r="O19" s="34"/>
    </row>
    <row r="20" spans="1:15" ht="49.5" customHeight="1" x14ac:dyDescent="0.25">
      <c r="A20" s="91" t="s">
        <v>9711</v>
      </c>
      <c r="B20" s="90" t="s">
        <v>9627</v>
      </c>
      <c r="C20" s="52" t="s">
        <v>9712</v>
      </c>
      <c r="D20" s="52" t="s">
        <v>9503</v>
      </c>
      <c r="E20" s="52" t="s">
        <v>9713</v>
      </c>
      <c r="F20" s="89">
        <v>8800</v>
      </c>
      <c r="G20" s="52" t="s">
        <v>17</v>
      </c>
      <c r="H20" s="52"/>
      <c r="I20" s="52"/>
      <c r="J20" s="52" t="s">
        <v>26</v>
      </c>
      <c r="K20" s="8" t="s">
        <v>22</v>
      </c>
      <c r="L20" s="63"/>
      <c r="M20" s="63"/>
      <c r="N20" s="71"/>
      <c r="O20" s="34"/>
    </row>
    <row r="21" spans="1:15" ht="33" customHeight="1" x14ac:dyDescent="0.25">
      <c r="A21" s="52" t="s">
        <v>9707</v>
      </c>
      <c r="B21" s="90" t="s">
        <v>9657</v>
      </c>
      <c r="C21" s="52" t="s">
        <v>9708</v>
      </c>
      <c r="D21" s="52" t="s">
        <v>9506</v>
      </c>
      <c r="E21" s="52" t="s">
        <v>9672</v>
      </c>
      <c r="F21" s="89">
        <v>17141.599999999999</v>
      </c>
      <c r="G21" s="52" t="s">
        <v>17</v>
      </c>
      <c r="H21" s="52"/>
      <c r="I21" s="52"/>
      <c r="J21" s="52" t="s">
        <v>23</v>
      </c>
      <c r="K21" s="8" t="s">
        <v>22</v>
      </c>
      <c r="L21" s="63"/>
      <c r="M21" s="63"/>
      <c r="N21" s="63"/>
      <c r="O21" s="34"/>
    </row>
    <row r="22" spans="1:15" ht="32.25" customHeight="1" x14ac:dyDescent="0.25">
      <c r="A22" s="92" t="s">
        <v>9709</v>
      </c>
      <c r="B22" s="93" t="s">
        <v>9657</v>
      </c>
      <c r="C22" s="92" t="s">
        <v>9710</v>
      </c>
      <c r="D22" s="92" t="s">
        <v>9506</v>
      </c>
      <c r="E22" s="92" t="s">
        <v>9583</v>
      </c>
      <c r="F22" s="94">
        <v>25880</v>
      </c>
      <c r="G22" s="92" t="s">
        <v>17</v>
      </c>
      <c r="H22" s="52"/>
      <c r="I22" s="52"/>
      <c r="J22" s="52" t="s">
        <v>23</v>
      </c>
      <c r="K22" s="8" t="s">
        <v>22</v>
      </c>
      <c r="L22" s="63"/>
      <c r="M22" s="63"/>
      <c r="N22" s="71"/>
      <c r="O22" s="34"/>
    </row>
    <row r="23" spans="1:15" ht="42" customHeight="1" thickBot="1" x14ac:dyDescent="0.3">
      <c r="A23" s="92" t="s">
        <v>9886</v>
      </c>
      <c r="B23" s="93" t="s">
        <v>9762</v>
      </c>
      <c r="C23" s="92" t="s">
        <v>9763</v>
      </c>
      <c r="D23" s="92" t="s">
        <v>9506</v>
      </c>
      <c r="E23" s="92" t="s">
        <v>9764</v>
      </c>
      <c r="F23" s="94">
        <v>3000</v>
      </c>
      <c r="G23" s="92" t="s">
        <v>17</v>
      </c>
      <c r="H23" s="95"/>
      <c r="I23" s="95"/>
      <c r="J23" s="95" t="s">
        <v>26</v>
      </c>
      <c r="K23" s="96" t="s">
        <v>22</v>
      </c>
      <c r="L23" s="72"/>
      <c r="M23" s="72"/>
      <c r="N23" s="71"/>
      <c r="O23" s="34"/>
    </row>
    <row r="24" spans="1:15" ht="15.75" thickBot="1" x14ac:dyDescent="0.3">
      <c r="A24" s="35" t="s">
        <v>9569</v>
      </c>
      <c r="B24" s="36"/>
      <c r="C24" s="37"/>
      <c r="D24" s="38"/>
      <c r="E24" s="38"/>
      <c r="F24" s="39">
        <f>SUM(F3:F23)</f>
        <v>155314.58000000002</v>
      </c>
      <c r="G24" s="40"/>
      <c r="H24" s="62"/>
      <c r="I24" s="38"/>
      <c r="J24" s="38"/>
      <c r="K24" s="57"/>
      <c r="L24" s="38"/>
      <c r="M24" s="38"/>
      <c r="N24" s="40"/>
      <c r="O24" s="34"/>
    </row>
    <row r="25" spans="1:15" x14ac:dyDescent="0.25">
      <c r="A25" s="41"/>
      <c r="B25" s="42"/>
      <c r="C25" s="41"/>
      <c r="D25" s="41"/>
      <c r="E25" s="41"/>
      <c r="F25" s="43"/>
      <c r="G25" s="41"/>
      <c r="H25" s="41"/>
      <c r="I25" s="41"/>
      <c r="J25" s="41"/>
      <c r="K25" s="16"/>
      <c r="L25" s="41"/>
      <c r="M25" s="41"/>
      <c r="N25" s="41"/>
      <c r="O25" s="34"/>
    </row>
    <row r="26" spans="1:15" x14ac:dyDescent="0.25">
      <c r="A26" s="44"/>
      <c r="B26" s="45"/>
      <c r="C26" s="44"/>
      <c r="D26" s="44"/>
      <c r="E26" s="44"/>
      <c r="F26" s="46"/>
      <c r="G26" s="44"/>
      <c r="H26" s="44"/>
      <c r="I26" s="44"/>
      <c r="J26" s="44"/>
      <c r="L26" s="44"/>
      <c r="M26" s="44"/>
      <c r="N26" s="44"/>
      <c r="O26" s="34"/>
    </row>
    <row r="27" spans="1:15" x14ac:dyDescent="0.25">
      <c r="A27" s="44"/>
      <c r="B27" s="45"/>
      <c r="C27" s="44"/>
      <c r="D27" s="44"/>
      <c r="E27" s="44"/>
      <c r="F27" s="46"/>
      <c r="G27" s="44"/>
      <c r="H27" s="44"/>
      <c r="I27" s="44"/>
      <c r="J27" s="44"/>
      <c r="L27" s="44"/>
      <c r="M27" s="44"/>
      <c r="N27" s="44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5:C65505 C2:C23 D1:D1048576">
      <formula1>2</formula1>
      <formula2>200</formula2>
    </dataValidation>
    <dataValidation allowBlank="1" showInputMessage="1" showErrorMessage="1" promptTitle="Evidencijski broj nabave" prompt="Je obavezan podatak_x000a_" sqref="B25:B65505 B2:B23 A1:A1048576"/>
    <dataValidation type="list" allowBlank="1" showInputMessage="1" showErrorMessage="1" promptTitle="Ugovor/OS/Narudžbenica" prompt="je obavezan podatak" sqref="K198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5">
      <formula1>POSTUPCI</formula1>
    </dataValidation>
    <dataValidation type="list" allowBlank="1" showInputMessage="1" showErrorMessage="1" sqref="H1:H65505">
      <formula1>REZIM</formula1>
    </dataValidation>
    <dataValidation type="list" allowBlank="1" showInputMessage="1" showErrorMessage="1" promptTitle="Predmet podijeljen una grupe" prompt="je obavezan podatak" sqref="I1:I65505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7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NABAVA'!F101</f>
        <v>850010</v>
      </c>
    </row>
    <row r="6" spans="3:6" x14ac:dyDescent="0.25">
      <c r="C6" t="s">
        <v>9566</v>
      </c>
      <c r="F6" s="15">
        <f>'SREDIŠNJA NABAVA'!F7</f>
        <v>115468</v>
      </c>
    </row>
    <row r="7" spans="3:6" x14ac:dyDescent="0.25">
      <c r="C7" t="s">
        <v>9567</v>
      </c>
      <c r="F7" s="15">
        <f>PROJEKTI!F24</f>
        <v>155314.58000000002</v>
      </c>
    </row>
    <row r="9" spans="3:6" ht="75" customHeight="1" x14ac:dyDescent="0.25">
      <c r="C9" s="114" t="s">
        <v>9887</v>
      </c>
      <c r="D9" s="114"/>
      <c r="E9" s="114"/>
      <c r="F9" s="115">
        <f>SUM(F5:F8)</f>
        <v>1120792.58</v>
      </c>
    </row>
    <row r="10" spans="3:6" x14ac:dyDescent="0.25">
      <c r="C10" s="114"/>
      <c r="D10" s="114"/>
      <c r="E10" s="114"/>
      <c r="F10" s="115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2023-01-31T13:17:02Z</dcterms:modified>
</cp:coreProperties>
</file>